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pm.sudan\EMERGENCY ONG ONLUS\Sudan - General\SD_Field Procurement\05.PROCUREMENT PROCESS\KHARTOUM\SDK-2023-LOT-Food-001\03_Invitation to Tender\"/>
    </mc:Choice>
  </mc:AlternateContent>
  <bookViews>
    <workbookView xWindow="0" yWindow="0" windowWidth="20500" windowHeight="7020" tabRatio="671" activeTab="5"/>
  </bookViews>
  <sheets>
    <sheet name="Annex 2_LOT 1" sheetId="4" r:id="rId1"/>
    <sheet name="Annex 2_LOT 2" sheetId="5" r:id="rId2"/>
    <sheet name="Annex 2_LOT 3" sheetId="6" r:id="rId3"/>
    <sheet name="Annex 2_LOT 4" sheetId="7" r:id="rId4"/>
    <sheet name="Annex 2_LOT 5" sheetId="8" r:id="rId5"/>
    <sheet name="Annex 2_LOT 6" sheetId="9" r:id="rId6"/>
  </sheets>
  <definedNames>
    <definedName name="_xlnm._FilterDatabase" localSheetId="0" hidden="1">'Annex 2_LOT 1'!$A$3:$H$50</definedName>
    <definedName name="_xlnm._FilterDatabase" localSheetId="1" hidden="1">'Annex 2_LOT 2'!$A$3:$H$36</definedName>
    <definedName name="_xlnm._FilterDatabase" localSheetId="2" hidden="1">'Annex 2_LOT 3'!$A$3:$H$10</definedName>
    <definedName name="_xlnm._FilterDatabase" localSheetId="3" hidden="1">'Annex 2_LOT 4'!$A$3:$H$7</definedName>
    <definedName name="_xlnm._FilterDatabase" localSheetId="4" hidden="1">'Annex 2_LOT 5'!$A$3:$H$12</definedName>
    <definedName name="_xlnm._FilterDatabase" localSheetId="5" hidden="1">'Annex 2_LOT 6'!$A$3:$H$5</definedName>
    <definedName name="_xlnm.Print_Area" localSheetId="0">'Annex 2_LOT 1'!$A$3:$H$50</definedName>
    <definedName name="_xlnm.Print_Area" localSheetId="1">'Annex 2_LOT 2'!$A$3:$H$36</definedName>
    <definedName name="_xlnm.Print_Area" localSheetId="2">'Annex 2_LOT 3'!$A$3:$H$10</definedName>
    <definedName name="_xlnm.Print_Area" localSheetId="3">'Annex 2_LOT 4'!$A$3:$H$7</definedName>
    <definedName name="_xlnm.Print_Area" localSheetId="4">'Annex 2_LOT 5'!$A$3:$H$12</definedName>
    <definedName name="_xlnm.Print_Area" localSheetId="5">'Annex 2_LOT 6'!$A$3:$H$5</definedName>
    <definedName name="_xlnm.Print_Titles" localSheetId="0">'Annex 2_LOT 1'!$A:$B,'Annex 2_LOT 1'!$3:$3</definedName>
    <definedName name="_xlnm.Print_Titles" localSheetId="1">'Annex 2_LOT 2'!$A:$B,'Annex 2_LOT 2'!$3:$3</definedName>
    <definedName name="_xlnm.Print_Titles" localSheetId="2">'Annex 2_LOT 3'!$A:$B,'Annex 2_LOT 3'!$3:$3</definedName>
    <definedName name="_xlnm.Print_Titles" localSheetId="3">'Annex 2_LOT 4'!$A:$B,'Annex 2_LOT 4'!$3:$3</definedName>
    <definedName name="_xlnm.Print_Titles" localSheetId="4">'Annex 2_LOT 5'!$A:$B,'Annex 2_LOT 5'!$3:$3</definedName>
    <definedName name="_xlnm.Print_Titles" localSheetId="5">'Annex 2_LOT 6'!$A:$B,'Annex 2_LOT 6'!$3:$3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9" l="1"/>
  <c r="G4" i="4" l="1"/>
  <c r="G10" i="6" l="1"/>
  <c r="G4" i="6"/>
  <c r="G50" i="4"/>
  <c r="G49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5" i="4"/>
  <c r="G5" i="9" l="1"/>
  <c r="G12" i="8"/>
  <c r="G11" i="8"/>
  <c r="G10" i="8"/>
  <c r="G9" i="8"/>
  <c r="G8" i="8"/>
  <c r="G7" i="8"/>
  <c r="G6" i="8"/>
  <c r="G5" i="8"/>
  <c r="G4" i="8"/>
  <c r="G7" i="7"/>
  <c r="G6" i="7"/>
  <c r="G5" i="7"/>
  <c r="G4" i="7"/>
  <c r="G9" i="6"/>
  <c r="G8" i="6"/>
  <c r="G7" i="6"/>
  <c r="G6" i="6"/>
  <c r="G5" i="6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</calcChain>
</file>

<file path=xl/sharedStrings.xml><?xml version="1.0" encoding="utf-8"?>
<sst xmlns="http://schemas.openxmlformats.org/spreadsheetml/2006/main" count="424" uniqueCount="184">
  <si>
    <t>Annex 2 - Item list  SDK-2023-LOT-Food-001 - LOT 1 Dry Food (including kitchen consumables)</t>
  </si>
  <si>
    <t>ID code</t>
  </si>
  <si>
    <t>Item Description</t>
  </si>
  <si>
    <t>UoM</t>
  </si>
  <si>
    <r>
      <rPr>
        <b/>
        <sz val="11"/>
        <rFont val="Calibri"/>
        <family val="2"/>
        <scheme val="minor"/>
      </rPr>
      <t>Yearly</t>
    </r>
    <r>
      <rPr>
        <b/>
        <sz val="11"/>
        <color theme="1"/>
        <rFont val="Calibri"/>
        <family val="2"/>
        <scheme val="minor"/>
      </rPr>
      <t xml:space="preserve">
QUANTITY
TOT</t>
    </r>
  </si>
  <si>
    <t>Samples to be provided</t>
  </si>
  <si>
    <r>
      <t>UNIT
Price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(SDG)</t>
    </r>
  </si>
  <si>
    <r>
      <t xml:space="preserve">TOT Yearly Value </t>
    </r>
    <r>
      <rPr>
        <b/>
        <sz val="11"/>
        <rFont val="Calibri"/>
        <family val="2"/>
        <scheme val="minor"/>
      </rPr>
      <t>(SDG)</t>
    </r>
  </si>
  <si>
    <t>NOTE / DISCREPANCY *</t>
  </si>
  <si>
    <t>ID1</t>
  </si>
  <si>
    <t>BOTTLE OF WATER - 0,3 LITERS</t>
  </si>
  <si>
    <t>PCS</t>
  </si>
  <si>
    <t xml:space="preserve">ID2 </t>
  </si>
  <si>
    <t>BOTTLE OF WATER - 1,5 LITERS</t>
  </si>
  <si>
    <t>ID3</t>
  </si>
  <si>
    <t xml:space="preserve">JUICE SINGLE PORTION - 200 ML </t>
  </si>
  <si>
    <t>ID4</t>
  </si>
  <si>
    <t>BOX OF TEA BAGS - 25 PCS</t>
  </si>
  <si>
    <t>BOX</t>
  </si>
  <si>
    <t xml:space="preserve">Specify pcs per box (if different): </t>
  </si>
  <si>
    <t>ID5</t>
  </si>
  <si>
    <t>LENTILS BROWN</t>
  </si>
  <si>
    <t>KG</t>
  </si>
  <si>
    <t>ID6</t>
  </si>
  <si>
    <t>FAVA BEANS</t>
  </si>
  <si>
    <t>ID7</t>
  </si>
  <si>
    <t>LENTILS RED</t>
  </si>
  <si>
    <t>ID8</t>
  </si>
  <si>
    <t xml:space="preserve">SHORT PASTA </t>
  </si>
  <si>
    <t>ID9</t>
  </si>
  <si>
    <t xml:space="preserve">DRY CHEAK PEAS </t>
  </si>
  <si>
    <t>ID10</t>
  </si>
  <si>
    <t>WHITE BEANS</t>
  </si>
  <si>
    <t>ID11</t>
  </si>
  <si>
    <t>SALT</t>
  </si>
  <si>
    <t>ID12</t>
  </si>
  <si>
    <t>RICE</t>
  </si>
  <si>
    <t>ID13</t>
  </si>
  <si>
    <t>HOT CHILLY PEPPERS</t>
  </si>
  <si>
    <t>ID14</t>
  </si>
  <si>
    <t>ALMOND SEEDS</t>
  </si>
  <si>
    <t>ID15</t>
  </si>
  <si>
    <t>BLACK PEPPER</t>
  </si>
  <si>
    <t>ID16</t>
  </si>
  <si>
    <t>CARDAMOM</t>
  </si>
  <si>
    <t>ID17</t>
  </si>
  <si>
    <t>FOOD COLOUR (YELLOW)</t>
  </si>
  <si>
    <t>ID18</t>
  </si>
  <si>
    <t>CORIANDOL</t>
  </si>
  <si>
    <t>ID19</t>
  </si>
  <si>
    <t>CUSTARD</t>
  </si>
  <si>
    <t>ID20</t>
  </si>
  <si>
    <t>CINNAMON</t>
  </si>
  <si>
    <t>ID21</t>
  </si>
  <si>
    <t>VINEGAR WHITE</t>
  </si>
  <si>
    <t>LT</t>
  </si>
  <si>
    <t>ID22</t>
  </si>
  <si>
    <t>BAKING POWDER</t>
  </si>
  <si>
    <t>ID23</t>
  </si>
  <si>
    <t>ROLL CLING FILM</t>
  </si>
  <si>
    <t>ID24</t>
  </si>
  <si>
    <t xml:space="preserve">WHITE FLOUR </t>
  </si>
  <si>
    <t>ID25</t>
  </si>
  <si>
    <t>VEGETABLE OIL</t>
  </si>
  <si>
    <t>ID26</t>
  </si>
  <si>
    <t>SUGAR</t>
  </si>
  <si>
    <t>ID27</t>
  </si>
  <si>
    <t>MAYONESE</t>
  </si>
  <si>
    <t>ID28</t>
  </si>
  <si>
    <t>KETCHUP</t>
  </si>
  <si>
    <t>ID29</t>
  </si>
  <si>
    <t>SAMOSA DOUGH</t>
  </si>
  <si>
    <t>ID30</t>
  </si>
  <si>
    <t xml:space="preserve">BISCUITS SMALL PACK - box of 36 pcs, around 36 grams per piece </t>
  </si>
  <si>
    <t>YES -1 box</t>
  </si>
  <si>
    <t>ID31</t>
  </si>
  <si>
    <t>ALUMINIM FOIL</t>
  </si>
  <si>
    <t>ID32</t>
  </si>
  <si>
    <t>JAM STRAWBERRIES</t>
  </si>
  <si>
    <t>ID33</t>
  </si>
  <si>
    <t>JAM APRICOT</t>
  </si>
  <si>
    <t>ID34</t>
  </si>
  <si>
    <t>COFFEE</t>
  </si>
  <si>
    <t>ID35</t>
  </si>
  <si>
    <t>TOMATO PASTE</t>
  </si>
  <si>
    <t>ID36</t>
  </si>
  <si>
    <t>BOTTLE COCA COLA - 0,3 LITERS</t>
  </si>
  <si>
    <t>ID37</t>
  </si>
  <si>
    <t>BOTTLE COCA COLA - 1,5 LITERS</t>
  </si>
  <si>
    <t>ID38</t>
  </si>
  <si>
    <t xml:space="preserve">GREEN PEAS CAN </t>
  </si>
  <si>
    <t>ID39</t>
  </si>
  <si>
    <t>SPRITE - 0,3 LITERS</t>
  </si>
  <si>
    <t>ID40</t>
  </si>
  <si>
    <t>SPRITE - 1,5 LITERS</t>
  </si>
  <si>
    <t>ID41</t>
  </si>
  <si>
    <t>FANTA - 0,3 LITERS</t>
  </si>
  <si>
    <t>ID42</t>
  </si>
  <si>
    <t>FANTA - 1,5 LITERS</t>
  </si>
  <si>
    <t>ID43</t>
  </si>
  <si>
    <t>PUFF PASTRY</t>
  </si>
  <si>
    <t>ID44</t>
  </si>
  <si>
    <t>VANILLIN</t>
  </si>
  <si>
    <t>ID45</t>
  </si>
  <si>
    <t>BLACK OLIVES</t>
  </si>
  <si>
    <t>ID46</t>
  </si>
  <si>
    <t>GREEN OLIVES</t>
  </si>
  <si>
    <t>ID47</t>
  </si>
  <si>
    <t>TUNA IN CAN</t>
  </si>
  <si>
    <t>BIDDER</t>
  </si>
  <si>
    <t>Authorized Representative’s</t>
  </si>
  <si>
    <t>Name: ___________________________</t>
  </si>
  <si>
    <t>Title ____________________________</t>
  </si>
  <si>
    <t>Date: ____________________________</t>
  </si>
  <si>
    <t>Signature: ________________________</t>
  </si>
  <si>
    <t>Annex 2 - Item list  SDK-2023-LOT-Food-001 - LOT 2 Vegetables &amp;Fruits</t>
  </si>
  <si>
    <t>PARSLEY</t>
  </si>
  <si>
    <t>ID2</t>
  </si>
  <si>
    <t>CELERY</t>
  </si>
  <si>
    <t>APPLES</t>
  </si>
  <si>
    <t>GRAPES</t>
  </si>
  <si>
    <t>GREEN BEANS</t>
  </si>
  <si>
    <t>CAULIFLOWER</t>
  </si>
  <si>
    <t>POMEGRANETE</t>
  </si>
  <si>
    <t>GREAPEFRUIT</t>
  </si>
  <si>
    <t>STRAWBERRIES</t>
  </si>
  <si>
    <t>BROCCOLI</t>
  </si>
  <si>
    <t>ROCKET SALAD</t>
  </si>
  <si>
    <t>EGGPLANTS</t>
  </si>
  <si>
    <t>YELLOW AND RED PEPPERS</t>
  </si>
  <si>
    <t>GREEN PEPPERS</t>
  </si>
  <si>
    <t xml:space="preserve">CABBAGE WHITE </t>
  </si>
  <si>
    <t>CUCUMBER</t>
  </si>
  <si>
    <t>ZUCCHINI</t>
  </si>
  <si>
    <t>BANANAS</t>
  </si>
  <si>
    <t xml:space="preserve">CARROTS </t>
  </si>
  <si>
    <t>ONION</t>
  </si>
  <si>
    <t>POTATOES</t>
  </si>
  <si>
    <t xml:space="preserve">ORANGES </t>
  </si>
  <si>
    <t>PUMPKIN</t>
  </si>
  <si>
    <t>GARLIC</t>
  </si>
  <si>
    <t>PEANUT BUTTER</t>
  </si>
  <si>
    <t>EGGS</t>
  </si>
  <si>
    <t>AVOCADO</t>
  </si>
  <si>
    <t>MANGO</t>
  </si>
  <si>
    <t>DATES</t>
  </si>
  <si>
    <t>WATERMELON</t>
  </si>
  <si>
    <t>MELON</t>
  </si>
  <si>
    <t>SPINACH</t>
  </si>
  <si>
    <t>LETTUCE</t>
  </si>
  <si>
    <t>Annex 2 - Item list  SDK-2023-LOT-Food-001 - LOT 3 Meat</t>
  </si>
  <si>
    <t>CHICKEN LEGS</t>
  </si>
  <si>
    <t>CHICKEN BREAST</t>
  </si>
  <si>
    <t>LAMB CHOPS</t>
  </si>
  <si>
    <t>CHICKEN WHOLE</t>
  </si>
  <si>
    <t>FILLET COW MEAT</t>
  </si>
  <si>
    <t>BEEF MEAT - MUSCLE</t>
  </si>
  <si>
    <t>LAMB - 1 FULL</t>
  </si>
  <si>
    <t>Annex 2 - Item list  SDK-2023-LOT-Food-001 - LOT 4 Fish</t>
  </si>
  <si>
    <t>GROUPER</t>
  </si>
  <si>
    <t>RED OR WHITE SNAPPER</t>
  </si>
  <si>
    <t>SHRIMPS MEDIUM SIZE</t>
  </si>
  <si>
    <t>OCTOPUS</t>
  </si>
  <si>
    <t>Annex 2 - Item list  SDK-2023-LOT-Food-001 - LOT 5 Dairy products</t>
  </si>
  <si>
    <t>MILK - 450 ML - 20 PCS IN 1 BOX</t>
  </si>
  <si>
    <t>BOXES</t>
  </si>
  <si>
    <t>MILK SINGLE PORTION - 180 ML - 24 PCS IN 1 BOX</t>
  </si>
  <si>
    <t>YOGURT SMALL - 110 GR</t>
  </si>
  <si>
    <t xml:space="preserve">FETA CHEESE </t>
  </si>
  <si>
    <t>YOGURT BIG - 850 GR</t>
  </si>
  <si>
    <t>BUTTER</t>
  </si>
  <si>
    <t>MARGARINE</t>
  </si>
  <si>
    <t>MOZZARELLA CHEESE</t>
  </si>
  <si>
    <t>CREAMY CHEESE</t>
  </si>
  <si>
    <t>Annex 2 - Item list  SDK-2023-LOT-Food-001 - LOT 6 Bread</t>
  </si>
  <si>
    <t>WHOLE GRAIN BREAD</t>
  </si>
  <si>
    <t>PACK</t>
  </si>
  <si>
    <t>YES - 1 pack</t>
  </si>
  <si>
    <t>WHITE BREAD</t>
  </si>
  <si>
    <t>YES -1 piece</t>
  </si>
  <si>
    <t>*Some specific request of clarifications could have been already inserted in the table by EMERGENCY; please feel free to add any extra information/discrepancies related to any other items you would like to underline (e.g. different packaging/UoM), filling the related cell in this colum</t>
  </si>
  <si>
    <t>Specify pcs in the box and grams per piece:</t>
  </si>
  <si>
    <t xml:space="preserve">Eventually indicate other packaging: </t>
  </si>
  <si>
    <t xml:space="preserve">Eventually indicate other  packaging: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</si>
</sst>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_€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0" fillId="0" borderId="0"/>
  </cellStyleXfs>
  <cellXfs count="3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 indent="1"/>
    </xf>
    <xf numFmtId="43" fontId="0" fillId="0" borderId="0" xfId="1" applyFont="1"/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horizontal="center"/>
    </xf>
    <xf numFmtId="3" fontId="2" fillId="3" borderId="2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horizontal="left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="90" zoomScaleNormal="90" workbookViewId="0">
      <pane xSplit="2" ySplit="3" topLeftCell="C31" activePane="bottomRight" state="frozen"/>
      <selection pane="topRight" activeCell="E1" sqref="E1"/>
      <selection pane="bottomLeft" activeCell="A4" sqref="A4"/>
      <selection pane="bottomRight" activeCell="H33" sqref="H33"/>
    </sheetView>
  </sheetViews>
  <sheetFormatPr defaultRowHeight="14.5" x14ac:dyDescent="0.35"/>
  <cols>
    <col min="1" max="1" width="7.54296875" customWidth="1"/>
    <col min="2" max="2" width="31.54296875" customWidth="1"/>
    <col min="3" max="3" width="11.81640625" customWidth="1"/>
    <col min="4" max="4" width="12.81640625" customWidth="1"/>
    <col min="5" max="7" width="14" customWidth="1"/>
    <col min="8" max="8" width="25.54296875" customWidth="1"/>
    <col min="10" max="10" width="10.1796875" bestFit="1" customWidth="1"/>
  </cols>
  <sheetData>
    <row r="1" spans="1:10" ht="15.5" x14ac:dyDescent="0.35">
      <c r="A1" s="4" t="s">
        <v>0</v>
      </c>
      <c r="B1" s="5"/>
      <c r="D1" s="2"/>
      <c r="F1" s="1"/>
      <c r="G1" s="1"/>
    </row>
    <row r="2" spans="1:10" x14ac:dyDescent="0.35">
      <c r="A2" s="3"/>
      <c r="D2" s="2"/>
      <c r="F2" s="1"/>
      <c r="G2" s="1"/>
    </row>
    <row r="3" spans="1:10" ht="43.5" x14ac:dyDescent="0.35">
      <c r="A3" s="8" t="s">
        <v>1</v>
      </c>
      <c r="B3" s="8" t="s">
        <v>2</v>
      </c>
      <c r="C3" s="8" t="s">
        <v>3</v>
      </c>
      <c r="D3" s="9" t="s">
        <v>4</v>
      </c>
      <c r="E3" s="8" t="s">
        <v>5</v>
      </c>
      <c r="F3" s="8" t="s">
        <v>6</v>
      </c>
      <c r="G3" s="10" t="s">
        <v>7</v>
      </c>
      <c r="H3" s="8" t="s">
        <v>8</v>
      </c>
    </row>
    <row r="4" spans="1:10" ht="29.5" customHeight="1" x14ac:dyDescent="0.35">
      <c r="A4" s="11" t="s">
        <v>9</v>
      </c>
      <c r="B4" s="12" t="s">
        <v>10</v>
      </c>
      <c r="C4" s="13" t="s">
        <v>11</v>
      </c>
      <c r="D4" s="14">
        <v>672</v>
      </c>
      <c r="E4" s="15"/>
      <c r="F4" s="16"/>
      <c r="G4" s="16">
        <f>D4*F4</f>
        <v>0</v>
      </c>
      <c r="H4" s="17"/>
      <c r="J4" s="7"/>
    </row>
    <row r="5" spans="1:10" ht="29.5" customHeight="1" x14ac:dyDescent="0.35">
      <c r="A5" s="11" t="s">
        <v>12</v>
      </c>
      <c r="B5" s="12" t="s">
        <v>13</v>
      </c>
      <c r="C5" s="13" t="s">
        <v>11</v>
      </c>
      <c r="D5" s="14">
        <v>672</v>
      </c>
      <c r="E5" s="15"/>
      <c r="F5" s="16"/>
      <c r="G5" s="16">
        <f>D5*F5</f>
        <v>0</v>
      </c>
      <c r="H5" s="17"/>
    </row>
    <row r="6" spans="1:10" ht="25.5" customHeight="1" x14ac:dyDescent="0.35">
      <c r="A6" s="11" t="s">
        <v>14</v>
      </c>
      <c r="B6" s="12" t="s">
        <v>15</v>
      </c>
      <c r="C6" s="13" t="s">
        <v>11</v>
      </c>
      <c r="D6" s="14">
        <v>44688</v>
      </c>
      <c r="E6" s="18" t="s">
        <v>179</v>
      </c>
      <c r="F6" s="16"/>
      <c r="G6" s="16">
        <f t="shared" ref="G6:G48" si="0">D6*F6</f>
        <v>0</v>
      </c>
      <c r="H6" s="19"/>
      <c r="J6" s="7"/>
    </row>
    <row r="7" spans="1:10" ht="27.65" customHeight="1" x14ac:dyDescent="0.35">
      <c r="A7" s="11" t="s">
        <v>16</v>
      </c>
      <c r="B7" s="12" t="s">
        <v>17</v>
      </c>
      <c r="C7" s="13" t="s">
        <v>18</v>
      </c>
      <c r="D7" s="14">
        <v>10896</v>
      </c>
      <c r="E7" s="20"/>
      <c r="F7" s="16"/>
      <c r="G7" s="16">
        <f t="shared" si="0"/>
        <v>0</v>
      </c>
      <c r="H7" s="17" t="s">
        <v>19</v>
      </c>
      <c r="J7" s="7"/>
    </row>
    <row r="8" spans="1:10" ht="25.5" customHeight="1" x14ac:dyDescent="0.35">
      <c r="A8" s="11" t="s">
        <v>20</v>
      </c>
      <c r="B8" s="12" t="s">
        <v>21</v>
      </c>
      <c r="C8" s="18" t="s">
        <v>22</v>
      </c>
      <c r="D8" s="14">
        <v>168</v>
      </c>
      <c r="E8" s="15"/>
      <c r="F8" s="16"/>
      <c r="G8" s="16">
        <f t="shared" si="0"/>
        <v>0</v>
      </c>
      <c r="H8" s="21"/>
      <c r="J8" s="7"/>
    </row>
    <row r="9" spans="1:10" ht="25.5" customHeight="1" x14ac:dyDescent="0.35">
      <c r="A9" s="11" t="s">
        <v>23</v>
      </c>
      <c r="B9" s="12" t="s">
        <v>24</v>
      </c>
      <c r="C9" s="18" t="s">
        <v>22</v>
      </c>
      <c r="D9" s="14">
        <v>1104</v>
      </c>
      <c r="E9" s="15"/>
      <c r="F9" s="16"/>
      <c r="G9" s="16">
        <f t="shared" si="0"/>
        <v>0</v>
      </c>
      <c r="H9" s="21"/>
      <c r="J9" s="7"/>
    </row>
    <row r="10" spans="1:10" ht="25.5" customHeight="1" x14ac:dyDescent="0.35">
      <c r="A10" s="11" t="s">
        <v>25</v>
      </c>
      <c r="B10" s="12" t="s">
        <v>26</v>
      </c>
      <c r="C10" s="18" t="s">
        <v>22</v>
      </c>
      <c r="D10" s="14">
        <v>1296</v>
      </c>
      <c r="E10" s="20"/>
      <c r="F10" s="16"/>
      <c r="G10" s="16">
        <f t="shared" si="0"/>
        <v>0</v>
      </c>
      <c r="H10" s="21"/>
      <c r="J10" s="7"/>
    </row>
    <row r="11" spans="1:10" ht="25.5" customHeight="1" x14ac:dyDescent="0.35">
      <c r="A11" s="11" t="s">
        <v>27</v>
      </c>
      <c r="B11" s="12" t="s">
        <v>28</v>
      </c>
      <c r="C11" s="18" t="s">
        <v>22</v>
      </c>
      <c r="D11" s="14">
        <v>6000</v>
      </c>
      <c r="E11" s="18" t="s">
        <v>179</v>
      </c>
      <c r="F11" s="16"/>
      <c r="G11" s="16">
        <f t="shared" si="0"/>
        <v>0</v>
      </c>
      <c r="H11" s="21"/>
      <c r="J11" s="7"/>
    </row>
    <row r="12" spans="1:10" ht="25.5" customHeight="1" x14ac:dyDescent="0.35">
      <c r="A12" s="11" t="s">
        <v>29</v>
      </c>
      <c r="B12" s="12" t="s">
        <v>30</v>
      </c>
      <c r="C12" s="18" t="s">
        <v>22</v>
      </c>
      <c r="D12" s="14">
        <v>1152</v>
      </c>
      <c r="E12" s="20"/>
      <c r="F12" s="16"/>
      <c r="G12" s="16">
        <f t="shared" si="0"/>
        <v>0</v>
      </c>
      <c r="H12" s="21"/>
      <c r="J12" s="7"/>
    </row>
    <row r="13" spans="1:10" ht="25.5" customHeight="1" x14ac:dyDescent="0.35">
      <c r="A13" s="11" t="s">
        <v>31</v>
      </c>
      <c r="B13" s="12" t="s">
        <v>32</v>
      </c>
      <c r="C13" s="18" t="s">
        <v>22</v>
      </c>
      <c r="D13" s="14">
        <v>840</v>
      </c>
      <c r="E13" s="20"/>
      <c r="F13" s="16"/>
      <c r="G13" s="16">
        <f t="shared" si="0"/>
        <v>0</v>
      </c>
      <c r="H13" s="21"/>
      <c r="J13" s="7"/>
    </row>
    <row r="14" spans="1:10" ht="25.5" customHeight="1" x14ac:dyDescent="0.35">
      <c r="A14" s="11" t="s">
        <v>33</v>
      </c>
      <c r="B14" s="22" t="s">
        <v>34</v>
      </c>
      <c r="C14" s="13" t="s">
        <v>22</v>
      </c>
      <c r="D14" s="14">
        <v>1440</v>
      </c>
      <c r="E14" s="20"/>
      <c r="F14" s="16"/>
      <c r="G14" s="16">
        <f t="shared" si="0"/>
        <v>0</v>
      </c>
      <c r="H14" s="21"/>
      <c r="J14" s="7"/>
    </row>
    <row r="15" spans="1:10" ht="25.5" customHeight="1" x14ac:dyDescent="0.35">
      <c r="A15" s="11" t="s">
        <v>35</v>
      </c>
      <c r="B15" s="22" t="s">
        <v>36</v>
      </c>
      <c r="C15" s="18" t="s">
        <v>22</v>
      </c>
      <c r="D15" s="14">
        <v>5760</v>
      </c>
      <c r="E15" s="18" t="s">
        <v>179</v>
      </c>
      <c r="F15" s="16"/>
      <c r="G15" s="16">
        <f t="shared" si="0"/>
        <v>0</v>
      </c>
      <c r="H15" s="21"/>
      <c r="J15" s="7"/>
    </row>
    <row r="16" spans="1:10" ht="25.5" customHeight="1" x14ac:dyDescent="0.35">
      <c r="A16" s="11" t="s">
        <v>37</v>
      </c>
      <c r="B16" s="12" t="s">
        <v>38</v>
      </c>
      <c r="C16" s="18" t="s">
        <v>22</v>
      </c>
      <c r="D16" s="14">
        <v>576</v>
      </c>
      <c r="E16" s="15"/>
      <c r="F16" s="16"/>
      <c r="G16" s="16">
        <f t="shared" si="0"/>
        <v>0</v>
      </c>
      <c r="H16" s="21"/>
      <c r="J16" s="7"/>
    </row>
    <row r="17" spans="1:10" ht="25.5" customHeight="1" x14ac:dyDescent="0.35">
      <c r="A17" s="11" t="s">
        <v>39</v>
      </c>
      <c r="B17" s="12" t="s">
        <v>40</v>
      </c>
      <c r="C17" s="18" t="s">
        <v>22</v>
      </c>
      <c r="D17" s="14">
        <v>12</v>
      </c>
      <c r="E17" s="15"/>
      <c r="F17" s="16"/>
      <c r="G17" s="16">
        <f t="shared" si="0"/>
        <v>0</v>
      </c>
      <c r="H17" s="21"/>
      <c r="J17" s="7"/>
    </row>
    <row r="18" spans="1:10" ht="25.5" customHeight="1" x14ac:dyDescent="0.35">
      <c r="A18" s="11" t="s">
        <v>41</v>
      </c>
      <c r="B18" s="12" t="s">
        <v>42</v>
      </c>
      <c r="C18" s="18" t="s">
        <v>22</v>
      </c>
      <c r="D18" s="14">
        <v>24</v>
      </c>
      <c r="E18" s="15"/>
      <c r="F18" s="16"/>
      <c r="G18" s="16">
        <f t="shared" si="0"/>
        <v>0</v>
      </c>
      <c r="H18" s="21"/>
      <c r="J18" s="7"/>
    </row>
    <row r="19" spans="1:10" ht="25.5" customHeight="1" x14ac:dyDescent="0.35">
      <c r="A19" s="11" t="s">
        <v>43</v>
      </c>
      <c r="B19" s="12" t="s">
        <v>44</v>
      </c>
      <c r="C19" s="18" t="s">
        <v>22</v>
      </c>
      <c r="D19" s="14">
        <v>48</v>
      </c>
      <c r="E19" s="15"/>
      <c r="F19" s="16"/>
      <c r="G19" s="16">
        <f t="shared" si="0"/>
        <v>0</v>
      </c>
      <c r="H19" s="21"/>
      <c r="J19" s="7"/>
    </row>
    <row r="20" spans="1:10" ht="25.5" customHeight="1" x14ac:dyDescent="0.35">
      <c r="A20" s="11" t="s">
        <v>45</v>
      </c>
      <c r="B20" s="12" t="s">
        <v>46</v>
      </c>
      <c r="C20" s="18" t="s">
        <v>22</v>
      </c>
      <c r="D20" s="14">
        <v>72</v>
      </c>
      <c r="E20" s="15"/>
      <c r="F20" s="16"/>
      <c r="G20" s="16">
        <f t="shared" si="0"/>
        <v>0</v>
      </c>
      <c r="H20" s="21"/>
      <c r="J20" s="7"/>
    </row>
    <row r="21" spans="1:10" ht="25.5" customHeight="1" x14ac:dyDescent="0.35">
      <c r="A21" s="11" t="s">
        <v>47</v>
      </c>
      <c r="B21" s="12" t="s">
        <v>48</v>
      </c>
      <c r="C21" s="18" t="s">
        <v>22</v>
      </c>
      <c r="D21" s="14">
        <v>48</v>
      </c>
      <c r="E21" s="15"/>
      <c r="F21" s="16"/>
      <c r="G21" s="16">
        <f t="shared" si="0"/>
        <v>0</v>
      </c>
      <c r="H21" s="21"/>
      <c r="J21" s="7"/>
    </row>
    <row r="22" spans="1:10" ht="25.5" customHeight="1" x14ac:dyDescent="0.35">
      <c r="A22" s="11" t="s">
        <v>49</v>
      </c>
      <c r="B22" s="12" t="s">
        <v>50</v>
      </c>
      <c r="C22" s="18" t="s">
        <v>22</v>
      </c>
      <c r="D22" s="14">
        <v>96</v>
      </c>
      <c r="E22" s="15"/>
      <c r="F22" s="16"/>
      <c r="G22" s="16">
        <f t="shared" si="0"/>
        <v>0</v>
      </c>
      <c r="H22" s="21"/>
      <c r="J22" s="7"/>
    </row>
    <row r="23" spans="1:10" ht="25.5" customHeight="1" x14ac:dyDescent="0.35">
      <c r="A23" s="11" t="s">
        <v>51</v>
      </c>
      <c r="B23" s="12" t="s">
        <v>52</v>
      </c>
      <c r="C23" s="18" t="s">
        <v>22</v>
      </c>
      <c r="D23" s="14">
        <v>48</v>
      </c>
      <c r="E23" s="15"/>
      <c r="F23" s="16"/>
      <c r="G23" s="16">
        <f t="shared" si="0"/>
        <v>0</v>
      </c>
      <c r="H23" s="21"/>
      <c r="J23" s="7"/>
    </row>
    <row r="24" spans="1:10" ht="25.5" customHeight="1" x14ac:dyDescent="0.35">
      <c r="A24" s="11" t="s">
        <v>53</v>
      </c>
      <c r="B24" s="12" t="s">
        <v>54</v>
      </c>
      <c r="C24" s="18" t="s">
        <v>55</v>
      </c>
      <c r="D24" s="14">
        <v>640</v>
      </c>
      <c r="E24" s="15"/>
      <c r="F24" s="16"/>
      <c r="G24" s="16">
        <f t="shared" si="0"/>
        <v>0</v>
      </c>
      <c r="H24" s="21"/>
      <c r="J24" s="7"/>
    </row>
    <row r="25" spans="1:10" ht="25.5" customHeight="1" x14ac:dyDescent="0.35">
      <c r="A25" s="11" t="s">
        <v>56</v>
      </c>
      <c r="B25" s="12" t="s">
        <v>57</v>
      </c>
      <c r="C25" s="18" t="s">
        <v>22</v>
      </c>
      <c r="D25" s="14">
        <v>76.800000000000011</v>
      </c>
      <c r="E25" s="15"/>
      <c r="F25" s="23"/>
      <c r="G25" s="16">
        <f t="shared" si="0"/>
        <v>0</v>
      </c>
      <c r="H25" s="12"/>
      <c r="J25" s="7"/>
    </row>
    <row r="26" spans="1:10" ht="25.5" customHeight="1" x14ac:dyDescent="0.35">
      <c r="A26" s="11" t="s">
        <v>58</v>
      </c>
      <c r="B26" s="12" t="s">
        <v>59</v>
      </c>
      <c r="C26" s="18" t="s">
        <v>11</v>
      </c>
      <c r="D26" s="14">
        <v>960</v>
      </c>
      <c r="E26" s="15"/>
      <c r="F26" s="16"/>
      <c r="G26" s="16">
        <f t="shared" si="0"/>
        <v>0</v>
      </c>
      <c r="H26" s="21"/>
      <c r="J26" s="7"/>
    </row>
    <row r="27" spans="1:10" ht="25.5" customHeight="1" x14ac:dyDescent="0.35">
      <c r="A27" s="11" t="s">
        <v>60</v>
      </c>
      <c r="B27" s="12" t="s">
        <v>61</v>
      </c>
      <c r="C27" s="18" t="s">
        <v>22</v>
      </c>
      <c r="D27" s="14">
        <v>12000</v>
      </c>
      <c r="E27" s="15"/>
      <c r="F27" s="16"/>
      <c r="G27" s="16">
        <f t="shared" si="0"/>
        <v>0</v>
      </c>
      <c r="H27" s="21"/>
      <c r="J27" s="7"/>
    </row>
    <row r="28" spans="1:10" ht="25.5" customHeight="1" x14ac:dyDescent="0.35">
      <c r="A28" s="11" t="s">
        <v>62</v>
      </c>
      <c r="B28" s="12" t="s">
        <v>63</v>
      </c>
      <c r="C28" s="13" t="s">
        <v>55</v>
      </c>
      <c r="D28" s="14">
        <v>6480</v>
      </c>
      <c r="E28" s="18" t="s">
        <v>179</v>
      </c>
      <c r="F28" s="16"/>
      <c r="G28" s="16">
        <f t="shared" si="0"/>
        <v>0</v>
      </c>
      <c r="H28" s="21"/>
      <c r="J28" s="7"/>
    </row>
    <row r="29" spans="1:10" ht="25.5" customHeight="1" x14ac:dyDescent="0.35">
      <c r="A29" s="11" t="s">
        <v>64</v>
      </c>
      <c r="B29" s="12" t="s">
        <v>65</v>
      </c>
      <c r="C29" s="18" t="s">
        <v>22</v>
      </c>
      <c r="D29" s="14">
        <v>8568</v>
      </c>
      <c r="E29" s="15"/>
      <c r="F29" s="16"/>
      <c r="G29" s="16">
        <f t="shared" si="0"/>
        <v>0</v>
      </c>
      <c r="H29" s="21"/>
      <c r="J29" s="7"/>
    </row>
    <row r="30" spans="1:10" ht="25.5" customHeight="1" x14ac:dyDescent="0.35">
      <c r="A30" s="11" t="s">
        <v>66</v>
      </c>
      <c r="B30" s="12" t="s">
        <v>67</v>
      </c>
      <c r="C30" s="13" t="s">
        <v>11</v>
      </c>
      <c r="D30" s="14">
        <v>720</v>
      </c>
      <c r="E30" s="18" t="s">
        <v>179</v>
      </c>
      <c r="F30" s="16"/>
      <c r="G30" s="16">
        <f t="shared" si="0"/>
        <v>0</v>
      </c>
      <c r="H30" s="21"/>
      <c r="J30" s="7"/>
    </row>
    <row r="31" spans="1:10" ht="25.5" customHeight="1" x14ac:dyDescent="0.35">
      <c r="A31" s="11" t="s">
        <v>68</v>
      </c>
      <c r="B31" s="12" t="s">
        <v>69</v>
      </c>
      <c r="C31" s="13" t="s">
        <v>11</v>
      </c>
      <c r="D31" s="14">
        <v>480</v>
      </c>
      <c r="E31" s="18" t="s">
        <v>179</v>
      </c>
      <c r="F31" s="16"/>
      <c r="G31" s="16">
        <f t="shared" si="0"/>
        <v>0</v>
      </c>
      <c r="H31" s="21"/>
      <c r="J31" s="7"/>
    </row>
    <row r="32" spans="1:10" ht="25.5" customHeight="1" x14ac:dyDescent="0.35">
      <c r="A32" s="11" t="s">
        <v>70</v>
      </c>
      <c r="B32" s="12" t="s">
        <v>71</v>
      </c>
      <c r="C32" s="18" t="s">
        <v>11</v>
      </c>
      <c r="D32" s="14">
        <v>480</v>
      </c>
      <c r="E32" s="20"/>
      <c r="F32" s="16"/>
      <c r="G32" s="16">
        <f t="shared" si="0"/>
        <v>0</v>
      </c>
      <c r="H32" s="21"/>
      <c r="J32" s="7"/>
    </row>
    <row r="33" spans="1:10" ht="30" customHeight="1" x14ac:dyDescent="0.35">
      <c r="A33" s="11" t="s">
        <v>72</v>
      </c>
      <c r="B33" s="24" t="s">
        <v>73</v>
      </c>
      <c r="C33" s="13" t="s">
        <v>18</v>
      </c>
      <c r="D33" s="14">
        <v>8640</v>
      </c>
      <c r="E33" s="15" t="s">
        <v>74</v>
      </c>
      <c r="F33" s="16"/>
      <c r="G33" s="16">
        <f t="shared" si="0"/>
        <v>0</v>
      </c>
      <c r="H33" s="17" t="s">
        <v>181</v>
      </c>
      <c r="J33" s="7"/>
    </row>
    <row r="34" spans="1:10" ht="25.5" customHeight="1" x14ac:dyDescent="0.35">
      <c r="A34" s="11" t="s">
        <v>75</v>
      </c>
      <c r="B34" s="22" t="s">
        <v>76</v>
      </c>
      <c r="C34" s="18" t="s">
        <v>11</v>
      </c>
      <c r="D34" s="14">
        <v>960</v>
      </c>
      <c r="E34" s="20"/>
      <c r="F34" s="16"/>
      <c r="G34" s="16">
        <f t="shared" si="0"/>
        <v>0</v>
      </c>
      <c r="H34" s="21"/>
      <c r="J34" s="7"/>
    </row>
    <row r="35" spans="1:10" ht="25.5" customHeight="1" x14ac:dyDescent="0.35">
      <c r="A35" s="11" t="s">
        <v>77</v>
      </c>
      <c r="B35" s="22" t="s">
        <v>78</v>
      </c>
      <c r="C35" s="18" t="s">
        <v>22</v>
      </c>
      <c r="D35" s="14">
        <v>240</v>
      </c>
      <c r="E35" s="18" t="s">
        <v>179</v>
      </c>
      <c r="F35" s="25"/>
      <c r="G35" s="16">
        <f t="shared" si="0"/>
        <v>0</v>
      </c>
      <c r="H35" s="20"/>
      <c r="J35" s="7"/>
    </row>
    <row r="36" spans="1:10" ht="25.5" customHeight="1" x14ac:dyDescent="0.35">
      <c r="A36" s="11" t="s">
        <v>79</v>
      </c>
      <c r="B36" s="22" t="s">
        <v>80</v>
      </c>
      <c r="C36" s="18" t="s">
        <v>22</v>
      </c>
      <c r="D36" s="14">
        <v>240</v>
      </c>
      <c r="E36" s="15"/>
      <c r="F36" s="25"/>
      <c r="G36" s="16">
        <f t="shared" si="0"/>
        <v>0</v>
      </c>
      <c r="H36" s="20"/>
      <c r="J36" s="7"/>
    </row>
    <row r="37" spans="1:10" ht="25.5" customHeight="1" x14ac:dyDescent="0.35">
      <c r="A37" s="11" t="s">
        <v>81</v>
      </c>
      <c r="B37" s="22" t="s">
        <v>82</v>
      </c>
      <c r="C37" s="18" t="s">
        <v>22</v>
      </c>
      <c r="D37" s="14">
        <v>960</v>
      </c>
      <c r="E37" s="18" t="s">
        <v>179</v>
      </c>
      <c r="F37" s="25"/>
      <c r="G37" s="16">
        <f t="shared" si="0"/>
        <v>0</v>
      </c>
      <c r="H37" s="20"/>
      <c r="J37" s="7"/>
    </row>
    <row r="38" spans="1:10" ht="25.5" customHeight="1" x14ac:dyDescent="0.35">
      <c r="A38" s="11" t="s">
        <v>83</v>
      </c>
      <c r="B38" s="22" t="s">
        <v>84</v>
      </c>
      <c r="C38" s="18" t="s">
        <v>22</v>
      </c>
      <c r="D38" s="14">
        <v>288</v>
      </c>
      <c r="E38" s="18" t="s">
        <v>179</v>
      </c>
      <c r="F38" s="25"/>
      <c r="G38" s="16">
        <f t="shared" si="0"/>
        <v>0</v>
      </c>
      <c r="H38" s="20"/>
      <c r="J38" s="7"/>
    </row>
    <row r="39" spans="1:10" ht="25.5" customHeight="1" x14ac:dyDescent="0.35">
      <c r="A39" s="11" t="s">
        <v>85</v>
      </c>
      <c r="B39" s="22" t="s">
        <v>86</v>
      </c>
      <c r="C39" s="13" t="s">
        <v>11</v>
      </c>
      <c r="D39" s="26">
        <v>96</v>
      </c>
      <c r="E39" s="15"/>
      <c r="F39" s="25"/>
      <c r="G39" s="16">
        <f t="shared" si="0"/>
        <v>0</v>
      </c>
      <c r="H39" s="20"/>
      <c r="J39" s="7"/>
    </row>
    <row r="40" spans="1:10" ht="25.5" customHeight="1" x14ac:dyDescent="0.35">
      <c r="A40" s="11" t="s">
        <v>87</v>
      </c>
      <c r="B40" s="22" t="s">
        <v>88</v>
      </c>
      <c r="C40" s="13" t="s">
        <v>11</v>
      </c>
      <c r="D40" s="26">
        <v>96</v>
      </c>
      <c r="E40" s="15"/>
      <c r="F40" s="25"/>
      <c r="G40" s="16">
        <f t="shared" si="0"/>
        <v>0</v>
      </c>
      <c r="H40" s="20"/>
    </row>
    <row r="41" spans="1:10" ht="25.5" customHeight="1" x14ac:dyDescent="0.35">
      <c r="A41" s="11" t="s">
        <v>89</v>
      </c>
      <c r="B41" s="12" t="s">
        <v>90</v>
      </c>
      <c r="C41" s="18" t="s">
        <v>11</v>
      </c>
      <c r="D41" s="14">
        <v>288</v>
      </c>
      <c r="E41" s="15"/>
      <c r="F41" s="25"/>
      <c r="G41" s="16">
        <f t="shared" si="0"/>
        <v>0</v>
      </c>
      <c r="H41" s="20"/>
      <c r="J41" s="7"/>
    </row>
    <row r="42" spans="1:10" ht="25.5" customHeight="1" x14ac:dyDescent="0.35">
      <c r="A42" s="11" t="s">
        <v>91</v>
      </c>
      <c r="B42" s="22" t="s">
        <v>92</v>
      </c>
      <c r="C42" s="18" t="s">
        <v>11</v>
      </c>
      <c r="D42" s="14">
        <v>240</v>
      </c>
      <c r="E42" s="20"/>
      <c r="F42" s="25"/>
      <c r="G42" s="16">
        <f t="shared" si="0"/>
        <v>0</v>
      </c>
      <c r="H42" s="20"/>
      <c r="J42" s="7"/>
    </row>
    <row r="43" spans="1:10" ht="25.5" customHeight="1" x14ac:dyDescent="0.35">
      <c r="A43" s="11" t="s">
        <v>93</v>
      </c>
      <c r="B43" s="22" t="s">
        <v>94</v>
      </c>
      <c r="C43" s="18" t="s">
        <v>11</v>
      </c>
      <c r="D43" s="14">
        <v>240</v>
      </c>
      <c r="E43" s="20"/>
      <c r="F43" s="25"/>
      <c r="G43" s="16">
        <f t="shared" si="0"/>
        <v>0</v>
      </c>
      <c r="H43" s="20"/>
      <c r="J43" s="7"/>
    </row>
    <row r="44" spans="1:10" ht="25.5" customHeight="1" x14ac:dyDescent="0.35">
      <c r="A44" s="11" t="s">
        <v>95</v>
      </c>
      <c r="B44" s="22" t="s">
        <v>96</v>
      </c>
      <c r="C44" s="18" t="s">
        <v>11</v>
      </c>
      <c r="D44" s="14">
        <v>240</v>
      </c>
      <c r="E44" s="20"/>
      <c r="F44" s="25"/>
      <c r="G44" s="16">
        <f t="shared" si="0"/>
        <v>0</v>
      </c>
      <c r="H44" s="20"/>
      <c r="J44" s="7"/>
    </row>
    <row r="45" spans="1:10" ht="25.5" customHeight="1" x14ac:dyDescent="0.35">
      <c r="A45" s="11" t="s">
        <v>97</v>
      </c>
      <c r="B45" s="22" t="s">
        <v>98</v>
      </c>
      <c r="C45" s="18" t="s">
        <v>11</v>
      </c>
      <c r="D45" s="14">
        <v>240</v>
      </c>
      <c r="E45" s="20"/>
      <c r="F45" s="25"/>
      <c r="G45" s="16">
        <f t="shared" si="0"/>
        <v>0</v>
      </c>
      <c r="H45" s="20"/>
    </row>
    <row r="46" spans="1:10" ht="25.5" customHeight="1" x14ac:dyDescent="0.35">
      <c r="A46" s="11" t="s">
        <v>99</v>
      </c>
      <c r="B46" s="22" t="s">
        <v>100</v>
      </c>
      <c r="C46" s="18" t="s">
        <v>22</v>
      </c>
      <c r="D46" s="14">
        <v>96</v>
      </c>
      <c r="E46" s="15"/>
      <c r="F46" s="25"/>
      <c r="G46" s="16">
        <f t="shared" si="0"/>
        <v>0</v>
      </c>
      <c r="H46" s="20"/>
      <c r="J46" s="7"/>
    </row>
    <row r="47" spans="1:10" ht="25.5" customHeight="1" x14ac:dyDescent="0.35">
      <c r="A47" s="11" t="s">
        <v>101</v>
      </c>
      <c r="B47" s="22" t="s">
        <v>102</v>
      </c>
      <c r="C47" s="18" t="s">
        <v>22</v>
      </c>
      <c r="D47" s="14">
        <v>72</v>
      </c>
      <c r="E47" s="15"/>
      <c r="F47" s="25"/>
      <c r="G47" s="16">
        <f t="shared" si="0"/>
        <v>0</v>
      </c>
      <c r="H47" s="20"/>
      <c r="J47" s="7"/>
    </row>
    <row r="48" spans="1:10" ht="25.5" customHeight="1" x14ac:dyDescent="0.35">
      <c r="A48" s="11" t="s">
        <v>103</v>
      </c>
      <c r="B48" s="27" t="s">
        <v>104</v>
      </c>
      <c r="C48" s="18" t="s">
        <v>22</v>
      </c>
      <c r="D48" s="14">
        <v>48</v>
      </c>
      <c r="E48" s="18" t="s">
        <v>179</v>
      </c>
      <c r="F48" s="25"/>
      <c r="G48" s="16">
        <f t="shared" si="0"/>
        <v>0</v>
      </c>
      <c r="H48" s="20"/>
      <c r="J48" s="7"/>
    </row>
    <row r="49" spans="1:10" ht="25.5" customHeight="1" x14ac:dyDescent="0.35">
      <c r="A49" s="11" t="s">
        <v>105</v>
      </c>
      <c r="B49" s="27" t="s">
        <v>106</v>
      </c>
      <c r="C49" s="18" t="s">
        <v>22</v>
      </c>
      <c r="D49" s="14">
        <v>24</v>
      </c>
      <c r="E49" s="15"/>
      <c r="F49" s="25"/>
      <c r="G49" s="16">
        <f>D49*F49</f>
        <v>0</v>
      </c>
      <c r="H49" s="20"/>
      <c r="J49" s="7"/>
    </row>
    <row r="50" spans="1:10" ht="25.5" customHeight="1" x14ac:dyDescent="0.35">
      <c r="A50" s="11" t="s">
        <v>107</v>
      </c>
      <c r="B50" s="22" t="s">
        <v>108</v>
      </c>
      <c r="C50" s="18" t="s">
        <v>11</v>
      </c>
      <c r="D50" s="14">
        <v>1152</v>
      </c>
      <c r="E50" s="18" t="s">
        <v>179</v>
      </c>
      <c r="F50" s="25"/>
      <c r="G50" s="16">
        <f>D50*F50</f>
        <v>0</v>
      </c>
      <c r="H50" s="20"/>
      <c r="J50" s="7"/>
    </row>
    <row r="52" spans="1:10" ht="28" customHeight="1" x14ac:dyDescent="0.35">
      <c r="A52" s="34" t="s">
        <v>180</v>
      </c>
      <c r="B52" s="34"/>
      <c r="C52" s="34"/>
      <c r="D52" s="34"/>
      <c r="E52" s="34"/>
      <c r="F52" s="34"/>
      <c r="G52" s="34"/>
      <c r="H52" s="34"/>
    </row>
    <row r="54" spans="1:10" x14ac:dyDescent="0.35">
      <c r="G54" s="6" t="s">
        <v>109</v>
      </c>
    </row>
    <row r="55" spans="1:10" x14ac:dyDescent="0.35">
      <c r="G55" s="6" t="s">
        <v>110</v>
      </c>
    </row>
    <row r="57" spans="1:10" x14ac:dyDescent="0.35">
      <c r="G57" s="6" t="s">
        <v>111</v>
      </c>
    </row>
    <row r="59" spans="1:10" x14ac:dyDescent="0.35">
      <c r="G59" s="6" t="s">
        <v>112</v>
      </c>
    </row>
    <row r="61" spans="1:10" x14ac:dyDescent="0.35">
      <c r="G61" s="6" t="s">
        <v>113</v>
      </c>
    </row>
    <row r="63" spans="1:10" x14ac:dyDescent="0.35">
      <c r="G63" s="6" t="s">
        <v>114</v>
      </c>
    </row>
  </sheetData>
  <autoFilter ref="A3:H50"/>
  <mergeCells count="1">
    <mergeCell ref="A52:H52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7" fitToWidth="2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="90" zoomScaleNormal="90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J31" sqref="J31"/>
    </sheetView>
  </sheetViews>
  <sheetFormatPr defaultRowHeight="14.5" x14ac:dyDescent="0.35"/>
  <cols>
    <col min="1" max="1" width="7.54296875" customWidth="1"/>
    <col min="2" max="2" width="31.54296875" customWidth="1"/>
    <col min="3" max="3" width="11.81640625" customWidth="1"/>
    <col min="4" max="4" width="12.81640625" customWidth="1"/>
    <col min="5" max="7" width="14" customWidth="1"/>
    <col min="8" max="8" width="25.54296875" customWidth="1"/>
  </cols>
  <sheetData>
    <row r="1" spans="1:8" ht="15.5" x14ac:dyDescent="0.35">
      <c r="A1" s="4" t="s">
        <v>115</v>
      </c>
      <c r="D1" s="2"/>
      <c r="F1" s="1"/>
      <c r="G1" s="1"/>
    </row>
    <row r="2" spans="1:8" x14ac:dyDescent="0.35">
      <c r="D2" s="2"/>
      <c r="F2" s="1"/>
      <c r="G2" s="1"/>
    </row>
    <row r="3" spans="1:8" ht="43.5" x14ac:dyDescent="0.35">
      <c r="A3" s="30" t="s">
        <v>1</v>
      </c>
      <c r="B3" s="30" t="s">
        <v>2</v>
      </c>
      <c r="C3" s="30" t="s">
        <v>3</v>
      </c>
      <c r="D3" s="31" t="s">
        <v>4</v>
      </c>
      <c r="E3" s="30" t="s">
        <v>5</v>
      </c>
      <c r="F3" s="30" t="s">
        <v>6</v>
      </c>
      <c r="G3" s="32" t="s">
        <v>7</v>
      </c>
      <c r="H3" s="30" t="s">
        <v>8</v>
      </c>
    </row>
    <row r="4" spans="1:8" ht="25.5" customHeight="1" x14ac:dyDescent="0.35">
      <c r="A4" s="12" t="s">
        <v>9</v>
      </c>
      <c r="B4" s="22" t="s">
        <v>116</v>
      </c>
      <c r="C4" s="13" t="s">
        <v>22</v>
      </c>
      <c r="D4" s="14">
        <v>120</v>
      </c>
      <c r="E4" s="15"/>
      <c r="F4" s="16"/>
      <c r="G4" s="16">
        <f t="shared" ref="G4:G36" si="0">D4*F4</f>
        <v>0</v>
      </c>
      <c r="H4" s="28"/>
    </row>
    <row r="5" spans="1:8" ht="25.5" customHeight="1" x14ac:dyDescent="0.35">
      <c r="A5" s="12" t="s">
        <v>117</v>
      </c>
      <c r="B5" s="22" t="s">
        <v>118</v>
      </c>
      <c r="C5" s="13" t="s">
        <v>22</v>
      </c>
      <c r="D5" s="14">
        <v>120</v>
      </c>
      <c r="E5" s="15"/>
      <c r="F5" s="16"/>
      <c r="G5" s="16">
        <f t="shared" si="0"/>
        <v>0</v>
      </c>
      <c r="H5" s="21"/>
    </row>
    <row r="6" spans="1:8" ht="27.65" customHeight="1" x14ac:dyDescent="0.35">
      <c r="A6" s="12" t="s">
        <v>14</v>
      </c>
      <c r="B6" s="22" t="s">
        <v>119</v>
      </c>
      <c r="C6" s="13" t="s">
        <v>22</v>
      </c>
      <c r="D6" s="14">
        <v>192</v>
      </c>
      <c r="E6" s="20"/>
      <c r="F6" s="16"/>
      <c r="G6" s="16">
        <f t="shared" si="0"/>
        <v>0</v>
      </c>
      <c r="H6" s="29"/>
    </row>
    <row r="7" spans="1:8" ht="25.5" customHeight="1" x14ac:dyDescent="0.35">
      <c r="A7" s="12" t="s">
        <v>16</v>
      </c>
      <c r="B7" s="22" t="s">
        <v>120</v>
      </c>
      <c r="C7" s="13" t="s">
        <v>22</v>
      </c>
      <c r="D7" s="14">
        <v>240</v>
      </c>
      <c r="E7" s="15"/>
      <c r="F7" s="16"/>
      <c r="G7" s="16">
        <f t="shared" si="0"/>
        <v>0</v>
      </c>
      <c r="H7" s="21"/>
    </row>
    <row r="8" spans="1:8" ht="25.5" customHeight="1" x14ac:dyDescent="0.35">
      <c r="A8" s="12" t="s">
        <v>20</v>
      </c>
      <c r="B8" s="22" t="s">
        <v>121</v>
      </c>
      <c r="C8" s="13" t="s">
        <v>22</v>
      </c>
      <c r="D8" s="14">
        <v>240</v>
      </c>
      <c r="E8" s="15"/>
      <c r="F8" s="16"/>
      <c r="G8" s="16">
        <f t="shared" si="0"/>
        <v>0</v>
      </c>
      <c r="H8" s="21"/>
    </row>
    <row r="9" spans="1:8" ht="25.5" customHeight="1" x14ac:dyDescent="0.35">
      <c r="A9" s="12" t="s">
        <v>23</v>
      </c>
      <c r="B9" s="22" t="s">
        <v>122</v>
      </c>
      <c r="C9" s="13" t="s">
        <v>22</v>
      </c>
      <c r="D9" s="14">
        <v>240</v>
      </c>
      <c r="E9" s="20"/>
      <c r="F9" s="16"/>
      <c r="G9" s="16">
        <f t="shared" si="0"/>
        <v>0</v>
      </c>
      <c r="H9" s="21"/>
    </row>
    <row r="10" spans="1:8" ht="25.5" customHeight="1" x14ac:dyDescent="0.35">
      <c r="A10" s="12" t="s">
        <v>25</v>
      </c>
      <c r="B10" s="22" t="s">
        <v>123</v>
      </c>
      <c r="C10" s="13" t="s">
        <v>11</v>
      </c>
      <c r="D10" s="14">
        <v>576</v>
      </c>
      <c r="E10" s="15"/>
      <c r="F10" s="16"/>
      <c r="G10" s="16">
        <f t="shared" si="0"/>
        <v>0</v>
      </c>
      <c r="H10" s="21"/>
    </row>
    <row r="11" spans="1:8" ht="25.5" customHeight="1" x14ac:dyDescent="0.35">
      <c r="A11" s="12" t="s">
        <v>27</v>
      </c>
      <c r="B11" s="22" t="s">
        <v>124</v>
      </c>
      <c r="C11" s="13" t="s">
        <v>11</v>
      </c>
      <c r="D11" s="14">
        <v>4800</v>
      </c>
      <c r="E11" s="20"/>
      <c r="F11" s="16"/>
      <c r="G11" s="16">
        <f t="shared" si="0"/>
        <v>0</v>
      </c>
      <c r="H11" s="21"/>
    </row>
    <row r="12" spans="1:8" ht="25.5" customHeight="1" x14ac:dyDescent="0.35">
      <c r="A12" s="12" t="s">
        <v>29</v>
      </c>
      <c r="B12" s="22" t="s">
        <v>125</v>
      </c>
      <c r="C12" s="13" t="s">
        <v>22</v>
      </c>
      <c r="D12" s="14">
        <v>240</v>
      </c>
      <c r="E12" s="20"/>
      <c r="F12" s="16"/>
      <c r="G12" s="16">
        <f t="shared" si="0"/>
        <v>0</v>
      </c>
      <c r="H12" s="21"/>
    </row>
    <row r="13" spans="1:8" ht="25.5" customHeight="1" x14ac:dyDescent="0.35">
      <c r="A13" s="12" t="s">
        <v>31</v>
      </c>
      <c r="B13" s="22" t="s">
        <v>126</v>
      </c>
      <c r="C13" s="13" t="s">
        <v>22</v>
      </c>
      <c r="D13" s="14">
        <v>240</v>
      </c>
      <c r="E13" s="20"/>
      <c r="F13" s="16"/>
      <c r="G13" s="16">
        <f t="shared" si="0"/>
        <v>0</v>
      </c>
      <c r="H13" s="21"/>
    </row>
    <row r="14" spans="1:8" ht="25.5" customHeight="1" x14ac:dyDescent="0.35">
      <c r="A14" s="12" t="s">
        <v>33</v>
      </c>
      <c r="B14" s="22" t="s">
        <v>127</v>
      </c>
      <c r="C14" s="13" t="s">
        <v>22</v>
      </c>
      <c r="D14" s="14">
        <v>384</v>
      </c>
      <c r="E14" s="20"/>
      <c r="F14" s="16"/>
      <c r="G14" s="16">
        <f t="shared" si="0"/>
        <v>0</v>
      </c>
      <c r="H14" s="21"/>
    </row>
    <row r="15" spans="1:8" ht="25.5" customHeight="1" x14ac:dyDescent="0.35">
      <c r="A15" s="12" t="s">
        <v>35</v>
      </c>
      <c r="B15" s="22" t="s">
        <v>128</v>
      </c>
      <c r="C15" s="13" t="s">
        <v>22</v>
      </c>
      <c r="D15" s="14">
        <v>1440</v>
      </c>
      <c r="E15" s="15"/>
      <c r="F15" s="16"/>
      <c r="G15" s="16">
        <f t="shared" si="0"/>
        <v>0</v>
      </c>
      <c r="H15" s="21"/>
    </row>
    <row r="16" spans="1:8" ht="25.5" customHeight="1" x14ac:dyDescent="0.35">
      <c r="A16" s="12" t="s">
        <v>37</v>
      </c>
      <c r="B16" s="22" t="s">
        <v>129</v>
      </c>
      <c r="C16" s="13" t="s">
        <v>22</v>
      </c>
      <c r="D16" s="14">
        <v>720</v>
      </c>
      <c r="E16" s="15"/>
      <c r="F16" s="16"/>
      <c r="G16" s="16">
        <f t="shared" si="0"/>
        <v>0</v>
      </c>
      <c r="H16" s="21"/>
    </row>
    <row r="17" spans="1:8" ht="25.5" customHeight="1" x14ac:dyDescent="0.35">
      <c r="A17" s="12" t="s">
        <v>39</v>
      </c>
      <c r="B17" s="22" t="s">
        <v>130</v>
      </c>
      <c r="C17" s="13" t="s">
        <v>22</v>
      </c>
      <c r="D17" s="14">
        <v>960</v>
      </c>
      <c r="E17" s="15"/>
      <c r="F17" s="16"/>
      <c r="G17" s="16">
        <f t="shared" si="0"/>
        <v>0</v>
      </c>
      <c r="H17" s="21"/>
    </row>
    <row r="18" spans="1:8" ht="25.5" customHeight="1" x14ac:dyDescent="0.35">
      <c r="A18" s="12" t="s">
        <v>41</v>
      </c>
      <c r="B18" s="22" t="s">
        <v>131</v>
      </c>
      <c r="C18" s="13" t="s">
        <v>22</v>
      </c>
      <c r="D18" s="14">
        <v>1248</v>
      </c>
      <c r="E18" s="15"/>
      <c r="F18" s="16"/>
      <c r="G18" s="16">
        <f t="shared" si="0"/>
        <v>0</v>
      </c>
      <c r="H18" s="21"/>
    </row>
    <row r="19" spans="1:8" ht="25.5" customHeight="1" x14ac:dyDescent="0.35">
      <c r="A19" s="12" t="s">
        <v>43</v>
      </c>
      <c r="B19" s="22" t="s">
        <v>132</v>
      </c>
      <c r="C19" s="13" t="s">
        <v>22</v>
      </c>
      <c r="D19" s="14">
        <v>2400</v>
      </c>
      <c r="E19" s="15"/>
      <c r="F19" s="16"/>
      <c r="G19" s="16">
        <f t="shared" si="0"/>
        <v>0</v>
      </c>
      <c r="H19" s="21"/>
    </row>
    <row r="20" spans="1:8" ht="25.5" customHeight="1" x14ac:dyDescent="0.35">
      <c r="A20" s="12" t="s">
        <v>45</v>
      </c>
      <c r="B20" s="22" t="s">
        <v>133</v>
      </c>
      <c r="C20" s="13" t="s">
        <v>22</v>
      </c>
      <c r="D20" s="14">
        <v>6384</v>
      </c>
      <c r="E20" s="15"/>
      <c r="F20" s="16"/>
      <c r="G20" s="16">
        <f t="shared" si="0"/>
        <v>0</v>
      </c>
      <c r="H20" s="21"/>
    </row>
    <row r="21" spans="1:8" ht="25.5" customHeight="1" x14ac:dyDescent="0.35">
      <c r="A21" s="12" t="s">
        <v>47</v>
      </c>
      <c r="B21" s="22" t="s">
        <v>134</v>
      </c>
      <c r="C21" s="13" t="s">
        <v>22</v>
      </c>
      <c r="D21" s="14">
        <v>21600</v>
      </c>
      <c r="E21" s="15"/>
      <c r="F21" s="16"/>
      <c r="G21" s="16">
        <f t="shared" si="0"/>
        <v>0</v>
      </c>
      <c r="H21" s="21"/>
    </row>
    <row r="22" spans="1:8" ht="25.5" customHeight="1" x14ac:dyDescent="0.35">
      <c r="A22" s="12" t="s">
        <v>49</v>
      </c>
      <c r="B22" s="22" t="s">
        <v>135</v>
      </c>
      <c r="C22" s="13" t="s">
        <v>22</v>
      </c>
      <c r="D22" s="14">
        <v>4800</v>
      </c>
      <c r="E22" s="15"/>
      <c r="F22" s="16"/>
      <c r="G22" s="16">
        <f t="shared" si="0"/>
        <v>0</v>
      </c>
      <c r="H22" s="21"/>
    </row>
    <row r="23" spans="1:8" ht="25.5" customHeight="1" x14ac:dyDescent="0.35">
      <c r="A23" s="12" t="s">
        <v>51</v>
      </c>
      <c r="B23" s="22" t="s">
        <v>136</v>
      </c>
      <c r="C23" s="13" t="s">
        <v>22</v>
      </c>
      <c r="D23" s="14">
        <v>21600</v>
      </c>
      <c r="E23" s="15"/>
      <c r="F23" s="16"/>
      <c r="G23" s="16">
        <f t="shared" si="0"/>
        <v>0</v>
      </c>
      <c r="H23" s="21"/>
    </row>
    <row r="24" spans="1:8" ht="25.5" customHeight="1" x14ac:dyDescent="0.35">
      <c r="A24" s="12" t="s">
        <v>53</v>
      </c>
      <c r="B24" s="22" t="s">
        <v>137</v>
      </c>
      <c r="C24" s="13" t="s">
        <v>22</v>
      </c>
      <c r="D24" s="14">
        <v>29760</v>
      </c>
      <c r="E24" s="15"/>
      <c r="F24" s="23"/>
      <c r="G24" s="16">
        <f t="shared" si="0"/>
        <v>0</v>
      </c>
      <c r="H24" s="12"/>
    </row>
    <row r="25" spans="1:8" ht="25.5" customHeight="1" x14ac:dyDescent="0.35">
      <c r="A25" s="12" t="s">
        <v>56</v>
      </c>
      <c r="B25" s="22" t="s">
        <v>138</v>
      </c>
      <c r="C25" s="13" t="s">
        <v>22</v>
      </c>
      <c r="D25" s="14">
        <v>24000</v>
      </c>
      <c r="E25" s="15"/>
      <c r="F25" s="16"/>
      <c r="G25" s="16">
        <f t="shared" si="0"/>
        <v>0</v>
      </c>
      <c r="H25" s="21"/>
    </row>
    <row r="26" spans="1:8" ht="25.5" customHeight="1" x14ac:dyDescent="0.35">
      <c r="A26" s="12" t="s">
        <v>58</v>
      </c>
      <c r="B26" s="22" t="s">
        <v>139</v>
      </c>
      <c r="C26" s="13" t="s">
        <v>22</v>
      </c>
      <c r="D26" s="14">
        <v>480</v>
      </c>
      <c r="E26" s="15"/>
      <c r="F26" s="16"/>
      <c r="G26" s="16">
        <f t="shared" si="0"/>
        <v>0</v>
      </c>
      <c r="H26" s="21"/>
    </row>
    <row r="27" spans="1:8" ht="25.5" customHeight="1" x14ac:dyDescent="0.35">
      <c r="A27" s="12" t="s">
        <v>60</v>
      </c>
      <c r="B27" s="22" t="s">
        <v>140</v>
      </c>
      <c r="C27" s="13" t="s">
        <v>22</v>
      </c>
      <c r="D27" s="14">
        <v>480</v>
      </c>
      <c r="E27" s="15"/>
      <c r="F27" s="16"/>
      <c r="G27" s="16">
        <f t="shared" si="0"/>
        <v>0</v>
      </c>
      <c r="H27" s="21"/>
    </row>
    <row r="28" spans="1:8" ht="25.5" customHeight="1" x14ac:dyDescent="0.35">
      <c r="A28" s="12" t="s">
        <v>62</v>
      </c>
      <c r="B28" s="22" t="s">
        <v>141</v>
      </c>
      <c r="C28" s="13" t="s">
        <v>22</v>
      </c>
      <c r="D28" s="14">
        <v>240</v>
      </c>
      <c r="E28" s="15"/>
      <c r="F28" s="16"/>
      <c r="G28" s="16">
        <f t="shared" si="0"/>
        <v>0</v>
      </c>
      <c r="H28" s="21"/>
    </row>
    <row r="29" spans="1:8" ht="25.5" customHeight="1" x14ac:dyDescent="0.35">
      <c r="A29" s="12" t="s">
        <v>64</v>
      </c>
      <c r="B29" s="22" t="s">
        <v>142</v>
      </c>
      <c r="C29" s="13" t="s">
        <v>11</v>
      </c>
      <c r="D29" s="14">
        <v>72000</v>
      </c>
      <c r="E29" s="20"/>
      <c r="F29" s="16"/>
      <c r="G29" s="16">
        <f t="shared" si="0"/>
        <v>0</v>
      </c>
      <c r="H29" s="21"/>
    </row>
    <row r="30" spans="1:8" ht="25.5" customHeight="1" x14ac:dyDescent="0.35">
      <c r="A30" s="12" t="s">
        <v>66</v>
      </c>
      <c r="B30" s="22" t="s">
        <v>143</v>
      </c>
      <c r="C30" s="13" t="s">
        <v>11</v>
      </c>
      <c r="D30" s="14">
        <v>480</v>
      </c>
      <c r="E30" s="20"/>
      <c r="F30" s="16"/>
      <c r="G30" s="16">
        <f t="shared" si="0"/>
        <v>0</v>
      </c>
      <c r="H30" s="21"/>
    </row>
    <row r="31" spans="1:8" ht="25.5" customHeight="1" x14ac:dyDescent="0.35">
      <c r="A31" s="12" t="s">
        <v>68</v>
      </c>
      <c r="B31" s="22" t="s">
        <v>144</v>
      </c>
      <c r="C31" s="13" t="s">
        <v>11</v>
      </c>
      <c r="D31" s="14">
        <v>4800</v>
      </c>
      <c r="E31" s="20"/>
      <c r="F31" s="16"/>
      <c r="G31" s="16">
        <f t="shared" si="0"/>
        <v>0</v>
      </c>
      <c r="H31" s="21"/>
    </row>
    <row r="32" spans="1:8" ht="25.5" customHeight="1" x14ac:dyDescent="0.35">
      <c r="A32" s="12" t="s">
        <v>70</v>
      </c>
      <c r="B32" s="22" t="s">
        <v>145</v>
      </c>
      <c r="C32" s="13" t="s">
        <v>22</v>
      </c>
      <c r="D32" s="14">
        <v>240</v>
      </c>
      <c r="E32" s="15"/>
      <c r="F32" s="16"/>
      <c r="G32" s="16">
        <f t="shared" si="0"/>
        <v>0</v>
      </c>
      <c r="H32" s="21"/>
    </row>
    <row r="33" spans="1:8" ht="25.5" customHeight="1" x14ac:dyDescent="0.35">
      <c r="A33" s="12" t="s">
        <v>72</v>
      </c>
      <c r="B33" s="22" t="s">
        <v>146</v>
      </c>
      <c r="C33" s="13" t="s">
        <v>11</v>
      </c>
      <c r="D33" s="14">
        <v>240</v>
      </c>
      <c r="E33" s="20"/>
      <c r="F33" s="16"/>
      <c r="G33" s="16">
        <f t="shared" si="0"/>
        <v>0</v>
      </c>
      <c r="H33" s="21"/>
    </row>
    <row r="34" spans="1:8" ht="25.5" customHeight="1" x14ac:dyDescent="0.35">
      <c r="A34" s="12" t="s">
        <v>75</v>
      </c>
      <c r="B34" s="22" t="s">
        <v>147</v>
      </c>
      <c r="C34" s="13" t="s">
        <v>11</v>
      </c>
      <c r="D34" s="14">
        <v>240</v>
      </c>
      <c r="E34" s="20"/>
      <c r="F34" s="25"/>
      <c r="G34" s="16">
        <f t="shared" si="0"/>
        <v>0</v>
      </c>
      <c r="H34" s="20"/>
    </row>
    <row r="35" spans="1:8" ht="25.5" customHeight="1" x14ac:dyDescent="0.35">
      <c r="A35" s="12" t="s">
        <v>77</v>
      </c>
      <c r="B35" s="22" t="s">
        <v>148</v>
      </c>
      <c r="C35" s="13" t="s">
        <v>22</v>
      </c>
      <c r="D35" s="14">
        <v>1440</v>
      </c>
      <c r="E35" s="15"/>
      <c r="F35" s="25"/>
      <c r="G35" s="16">
        <f t="shared" si="0"/>
        <v>0</v>
      </c>
      <c r="H35" s="20"/>
    </row>
    <row r="36" spans="1:8" ht="25.5" customHeight="1" x14ac:dyDescent="0.35">
      <c r="A36" s="12" t="s">
        <v>79</v>
      </c>
      <c r="B36" s="22" t="s">
        <v>149</v>
      </c>
      <c r="C36" s="13" t="s">
        <v>22</v>
      </c>
      <c r="D36" s="14">
        <v>1440</v>
      </c>
      <c r="E36" s="20"/>
      <c r="F36" s="25"/>
      <c r="G36" s="16">
        <f t="shared" si="0"/>
        <v>0</v>
      </c>
      <c r="H36" s="20"/>
    </row>
    <row r="38" spans="1:8" ht="30" customHeight="1" x14ac:dyDescent="0.35">
      <c r="A38" s="34" t="s">
        <v>180</v>
      </c>
      <c r="B38" s="34"/>
      <c r="C38" s="34"/>
      <c r="D38" s="34"/>
      <c r="E38" s="34"/>
      <c r="F38" s="34"/>
      <c r="G38" s="34"/>
      <c r="H38" s="34"/>
    </row>
    <row r="40" spans="1:8" x14ac:dyDescent="0.35">
      <c r="G40" s="6" t="s">
        <v>109</v>
      </c>
    </row>
    <row r="41" spans="1:8" x14ac:dyDescent="0.35">
      <c r="G41" s="6" t="s">
        <v>110</v>
      </c>
    </row>
    <row r="43" spans="1:8" x14ac:dyDescent="0.35">
      <c r="G43" s="6" t="s">
        <v>111</v>
      </c>
    </row>
    <row r="45" spans="1:8" x14ac:dyDescent="0.35">
      <c r="G45" s="6" t="s">
        <v>112</v>
      </c>
    </row>
    <row r="47" spans="1:8" x14ac:dyDescent="0.35">
      <c r="G47" s="6" t="s">
        <v>113</v>
      </c>
    </row>
    <row r="49" spans="7:7" x14ac:dyDescent="0.35">
      <c r="G49" s="6" t="s">
        <v>114</v>
      </c>
    </row>
  </sheetData>
  <autoFilter ref="A3:H36"/>
  <mergeCells count="1">
    <mergeCell ref="A38:H38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7" fitToWidth="2" fitToHeight="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90" zoomScaleNormal="90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D4" sqref="D4:D10"/>
    </sheetView>
  </sheetViews>
  <sheetFormatPr defaultRowHeight="14.5" x14ac:dyDescent="0.35"/>
  <cols>
    <col min="1" max="1" width="7.54296875" customWidth="1"/>
    <col min="2" max="2" width="31.54296875" customWidth="1"/>
    <col min="3" max="3" width="11.81640625" customWidth="1"/>
    <col min="4" max="4" width="12.81640625" customWidth="1"/>
    <col min="5" max="7" width="14" customWidth="1"/>
    <col min="8" max="8" width="25.54296875" customWidth="1"/>
  </cols>
  <sheetData>
    <row r="1" spans="1:8" ht="15.5" x14ac:dyDescent="0.35">
      <c r="A1" s="4" t="s">
        <v>150</v>
      </c>
      <c r="D1" s="2"/>
      <c r="F1" s="1"/>
      <c r="G1" s="1"/>
    </row>
    <row r="2" spans="1:8" x14ac:dyDescent="0.35">
      <c r="D2" s="2"/>
      <c r="F2" s="1"/>
      <c r="G2" s="1"/>
    </row>
    <row r="3" spans="1:8" ht="43.5" x14ac:dyDescent="0.35">
      <c r="A3" s="30" t="s">
        <v>1</v>
      </c>
      <c r="B3" s="30" t="s">
        <v>2</v>
      </c>
      <c r="C3" s="30" t="s">
        <v>3</v>
      </c>
      <c r="D3" s="31" t="s">
        <v>4</v>
      </c>
      <c r="E3" s="30" t="s">
        <v>5</v>
      </c>
      <c r="F3" s="30" t="s">
        <v>6</v>
      </c>
      <c r="G3" s="32" t="s">
        <v>7</v>
      </c>
      <c r="H3" s="30" t="s">
        <v>8</v>
      </c>
    </row>
    <row r="4" spans="1:8" ht="25.5" customHeight="1" x14ac:dyDescent="0.35">
      <c r="A4" s="12" t="s">
        <v>9</v>
      </c>
      <c r="B4" s="22" t="s">
        <v>151</v>
      </c>
      <c r="C4" s="13" t="s">
        <v>22</v>
      </c>
      <c r="D4" s="14">
        <v>672</v>
      </c>
      <c r="E4" s="15"/>
      <c r="F4" s="16"/>
      <c r="G4" s="16">
        <f t="shared" ref="G4:G10" si="0">D4*F4</f>
        <v>0</v>
      </c>
      <c r="H4" s="28"/>
    </row>
    <row r="5" spans="1:8" ht="25.5" customHeight="1" x14ac:dyDescent="0.35">
      <c r="A5" s="12" t="s">
        <v>117</v>
      </c>
      <c r="B5" s="22" t="s">
        <v>152</v>
      </c>
      <c r="C5" s="13" t="s">
        <v>22</v>
      </c>
      <c r="D5" s="14">
        <v>1200</v>
      </c>
      <c r="E5" s="15"/>
      <c r="F5" s="16"/>
      <c r="G5" s="16">
        <f t="shared" si="0"/>
        <v>0</v>
      </c>
      <c r="H5" s="21"/>
    </row>
    <row r="6" spans="1:8" ht="27.65" customHeight="1" x14ac:dyDescent="0.35">
      <c r="A6" s="12" t="s">
        <v>14</v>
      </c>
      <c r="B6" s="22" t="s">
        <v>153</v>
      </c>
      <c r="C6" s="13" t="s">
        <v>22</v>
      </c>
      <c r="D6" s="14">
        <v>1200</v>
      </c>
      <c r="E6" s="20"/>
      <c r="F6" s="16"/>
      <c r="G6" s="16">
        <f t="shared" si="0"/>
        <v>0</v>
      </c>
      <c r="H6" s="29"/>
    </row>
    <row r="7" spans="1:8" ht="25.5" customHeight="1" x14ac:dyDescent="0.35">
      <c r="A7" s="12" t="s">
        <v>16</v>
      </c>
      <c r="B7" s="22" t="s">
        <v>154</v>
      </c>
      <c r="C7" s="13" t="s">
        <v>22</v>
      </c>
      <c r="D7" s="14">
        <v>20280</v>
      </c>
      <c r="E7" s="15"/>
      <c r="F7" s="16"/>
      <c r="G7" s="16">
        <f t="shared" si="0"/>
        <v>0</v>
      </c>
      <c r="H7" s="21"/>
    </row>
    <row r="8" spans="1:8" ht="25.5" customHeight="1" x14ac:dyDescent="0.35">
      <c r="A8" s="12" t="s">
        <v>20</v>
      </c>
      <c r="B8" s="22" t="s">
        <v>155</v>
      </c>
      <c r="C8" s="13" t="s">
        <v>22</v>
      </c>
      <c r="D8" s="14">
        <v>960</v>
      </c>
      <c r="E8" s="15"/>
      <c r="F8" s="16"/>
      <c r="G8" s="16">
        <f t="shared" si="0"/>
        <v>0</v>
      </c>
      <c r="H8" s="21"/>
    </row>
    <row r="9" spans="1:8" ht="25.5" customHeight="1" x14ac:dyDescent="0.35">
      <c r="A9" s="12" t="s">
        <v>23</v>
      </c>
      <c r="B9" s="22" t="s">
        <v>156</v>
      </c>
      <c r="C9" s="13" t="s">
        <v>22</v>
      </c>
      <c r="D9" s="14">
        <v>2400</v>
      </c>
      <c r="E9" s="20"/>
      <c r="F9" s="16"/>
      <c r="G9" s="16">
        <f t="shared" si="0"/>
        <v>0</v>
      </c>
      <c r="H9" s="21"/>
    </row>
    <row r="10" spans="1:8" ht="25.5" customHeight="1" x14ac:dyDescent="0.35">
      <c r="A10" s="12" t="s">
        <v>25</v>
      </c>
      <c r="B10" s="22" t="s">
        <v>157</v>
      </c>
      <c r="C10" s="13" t="s">
        <v>11</v>
      </c>
      <c r="D10" s="14">
        <v>48</v>
      </c>
      <c r="E10" s="15"/>
      <c r="F10" s="16"/>
      <c r="G10" s="16">
        <f t="shared" si="0"/>
        <v>0</v>
      </c>
      <c r="H10" s="21"/>
    </row>
    <row r="12" spans="1:8" ht="28" customHeight="1" x14ac:dyDescent="0.35">
      <c r="A12" s="34" t="s">
        <v>180</v>
      </c>
      <c r="B12" s="34"/>
      <c r="C12" s="34"/>
      <c r="D12" s="34"/>
      <c r="E12" s="34"/>
      <c r="F12" s="34"/>
      <c r="G12" s="34"/>
      <c r="H12" s="34"/>
    </row>
    <row r="14" spans="1:8" x14ac:dyDescent="0.35">
      <c r="G14" s="6" t="s">
        <v>109</v>
      </c>
    </row>
    <row r="15" spans="1:8" x14ac:dyDescent="0.35">
      <c r="G15" s="6" t="s">
        <v>110</v>
      </c>
    </row>
    <row r="17" spans="7:7" x14ac:dyDescent="0.35">
      <c r="G17" s="6" t="s">
        <v>111</v>
      </c>
    </row>
    <row r="19" spans="7:7" x14ac:dyDescent="0.35">
      <c r="G19" s="6" t="s">
        <v>112</v>
      </c>
    </row>
    <row r="21" spans="7:7" x14ac:dyDescent="0.35">
      <c r="G21" s="6" t="s">
        <v>113</v>
      </c>
    </row>
    <row r="23" spans="7:7" x14ac:dyDescent="0.35">
      <c r="G23" s="6" t="s">
        <v>114</v>
      </c>
    </row>
  </sheetData>
  <autoFilter ref="A3:H10"/>
  <mergeCells count="1">
    <mergeCell ref="A12:H12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7" fitToWidth="2" fitToHeight="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90" zoomScaleNormal="90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D4" sqref="D4:D7"/>
    </sheetView>
  </sheetViews>
  <sheetFormatPr defaultRowHeight="14.5" x14ac:dyDescent="0.35"/>
  <cols>
    <col min="1" max="1" width="7.54296875" customWidth="1"/>
    <col min="2" max="2" width="31.54296875" customWidth="1"/>
    <col min="3" max="3" width="11.81640625" customWidth="1"/>
    <col min="4" max="4" width="12.81640625" customWidth="1"/>
    <col min="5" max="7" width="14" customWidth="1"/>
    <col min="8" max="8" width="25.54296875" customWidth="1"/>
  </cols>
  <sheetData>
    <row r="1" spans="1:8" ht="15.5" x14ac:dyDescent="0.35">
      <c r="A1" s="4" t="s">
        <v>158</v>
      </c>
      <c r="D1" s="2"/>
      <c r="F1" s="1"/>
      <c r="G1" s="1"/>
    </row>
    <row r="2" spans="1:8" x14ac:dyDescent="0.35">
      <c r="D2" s="2"/>
      <c r="F2" s="1"/>
      <c r="G2" s="1"/>
    </row>
    <row r="3" spans="1:8" ht="43.5" x14ac:dyDescent="0.35">
      <c r="A3" s="30" t="s">
        <v>1</v>
      </c>
      <c r="B3" s="30" t="s">
        <v>2</v>
      </c>
      <c r="C3" s="30" t="s">
        <v>3</v>
      </c>
      <c r="D3" s="31" t="s">
        <v>4</v>
      </c>
      <c r="E3" s="30" t="s">
        <v>5</v>
      </c>
      <c r="F3" s="30" t="s">
        <v>6</v>
      </c>
      <c r="G3" s="32" t="s">
        <v>7</v>
      </c>
      <c r="H3" s="30" t="s">
        <v>8</v>
      </c>
    </row>
    <row r="4" spans="1:8" ht="25.5" customHeight="1" x14ac:dyDescent="0.35">
      <c r="A4" s="12" t="s">
        <v>9</v>
      </c>
      <c r="B4" s="22" t="s">
        <v>159</v>
      </c>
      <c r="C4" s="13" t="s">
        <v>22</v>
      </c>
      <c r="D4" s="14">
        <v>864</v>
      </c>
      <c r="E4" s="15"/>
      <c r="F4" s="16"/>
      <c r="G4" s="16">
        <f>D4*F4</f>
        <v>0</v>
      </c>
      <c r="H4" s="28"/>
    </row>
    <row r="5" spans="1:8" ht="25.5" customHeight="1" x14ac:dyDescent="0.35">
      <c r="A5" s="12" t="s">
        <v>117</v>
      </c>
      <c r="B5" s="22" t="s">
        <v>160</v>
      </c>
      <c r="C5" s="13" t="s">
        <v>22</v>
      </c>
      <c r="D5" s="14">
        <v>864</v>
      </c>
      <c r="E5" s="15"/>
      <c r="F5" s="16"/>
      <c r="G5" s="16">
        <f>D5*F5</f>
        <v>0</v>
      </c>
      <c r="H5" s="21"/>
    </row>
    <row r="6" spans="1:8" ht="27.65" customHeight="1" x14ac:dyDescent="0.35">
      <c r="A6" s="12" t="s">
        <v>14</v>
      </c>
      <c r="B6" s="22" t="s">
        <v>161</v>
      </c>
      <c r="C6" s="13" t="s">
        <v>22</v>
      </c>
      <c r="D6" s="14">
        <v>864</v>
      </c>
      <c r="E6" s="20"/>
      <c r="F6" s="16"/>
      <c r="G6" s="16">
        <f>D6*F6</f>
        <v>0</v>
      </c>
      <c r="H6" s="29"/>
    </row>
    <row r="7" spans="1:8" ht="25.5" customHeight="1" x14ac:dyDescent="0.35">
      <c r="A7" s="12" t="s">
        <v>16</v>
      </c>
      <c r="B7" s="22" t="s">
        <v>162</v>
      </c>
      <c r="C7" s="13" t="s">
        <v>22</v>
      </c>
      <c r="D7" s="14">
        <v>864</v>
      </c>
      <c r="E7" s="15"/>
      <c r="F7" s="16"/>
      <c r="G7" s="16">
        <f>D7*F7</f>
        <v>0</v>
      </c>
      <c r="H7" s="21"/>
    </row>
    <row r="9" spans="1:8" ht="30" customHeight="1" x14ac:dyDescent="0.35">
      <c r="A9" s="34" t="s">
        <v>180</v>
      </c>
      <c r="B9" s="34"/>
      <c r="C9" s="34"/>
      <c r="D9" s="34"/>
      <c r="E9" s="34"/>
      <c r="F9" s="34"/>
      <c r="G9" s="34"/>
      <c r="H9" s="34"/>
    </row>
    <row r="11" spans="1:8" x14ac:dyDescent="0.35">
      <c r="G11" s="6" t="s">
        <v>109</v>
      </c>
    </row>
    <row r="12" spans="1:8" x14ac:dyDescent="0.35">
      <c r="G12" s="6" t="s">
        <v>110</v>
      </c>
    </row>
    <row r="14" spans="1:8" x14ac:dyDescent="0.35">
      <c r="G14" s="6" t="s">
        <v>111</v>
      </c>
    </row>
    <row r="16" spans="1:8" x14ac:dyDescent="0.35">
      <c r="G16" s="6" t="s">
        <v>112</v>
      </c>
    </row>
    <row r="18" spans="7:7" x14ac:dyDescent="0.35">
      <c r="G18" s="6" t="s">
        <v>113</v>
      </c>
    </row>
    <row r="20" spans="7:7" x14ac:dyDescent="0.35">
      <c r="G20" s="6" t="s">
        <v>114</v>
      </c>
    </row>
  </sheetData>
  <autoFilter ref="A3:H7"/>
  <mergeCells count="1">
    <mergeCell ref="A9:H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7" fitToWidth="2" fitToHeight="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90" zoomScaleNormal="90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J9" sqref="J9"/>
    </sheetView>
  </sheetViews>
  <sheetFormatPr defaultRowHeight="14.5" x14ac:dyDescent="0.35"/>
  <cols>
    <col min="1" max="1" width="7.54296875" customWidth="1"/>
    <col min="2" max="2" width="31.54296875" customWidth="1"/>
    <col min="3" max="3" width="11.81640625" customWidth="1"/>
    <col min="4" max="4" width="12.81640625" customWidth="1"/>
    <col min="5" max="7" width="14" customWidth="1"/>
    <col min="8" max="8" width="25.54296875" customWidth="1"/>
  </cols>
  <sheetData>
    <row r="1" spans="1:8" ht="15.5" x14ac:dyDescent="0.35">
      <c r="A1" s="4" t="s">
        <v>163</v>
      </c>
      <c r="D1" s="2"/>
      <c r="F1" s="1"/>
      <c r="G1" s="1"/>
    </row>
    <row r="2" spans="1:8" x14ac:dyDescent="0.35">
      <c r="D2" s="2"/>
      <c r="F2" s="1"/>
      <c r="G2" s="1"/>
    </row>
    <row r="3" spans="1:8" ht="43.5" x14ac:dyDescent="0.35">
      <c r="A3" s="30" t="s">
        <v>1</v>
      </c>
      <c r="B3" s="30" t="s">
        <v>2</v>
      </c>
      <c r="C3" s="30" t="s">
        <v>3</v>
      </c>
      <c r="D3" s="31" t="s">
        <v>4</v>
      </c>
      <c r="E3" s="30" t="s">
        <v>5</v>
      </c>
      <c r="F3" s="30" t="s">
        <v>6</v>
      </c>
      <c r="G3" s="32" t="s">
        <v>7</v>
      </c>
      <c r="H3" s="30" t="s">
        <v>8</v>
      </c>
    </row>
    <row r="4" spans="1:8" ht="29.5" customHeight="1" x14ac:dyDescent="0.35">
      <c r="A4" s="12" t="s">
        <v>9</v>
      </c>
      <c r="B4" s="22" t="s">
        <v>164</v>
      </c>
      <c r="C4" s="13" t="s">
        <v>165</v>
      </c>
      <c r="D4" s="14">
        <v>1680</v>
      </c>
      <c r="E4" s="18" t="s">
        <v>179</v>
      </c>
      <c r="F4" s="16"/>
      <c r="G4" s="16">
        <f t="shared" ref="G4:G12" si="0">D4*F4</f>
        <v>0</v>
      </c>
      <c r="H4" s="17" t="s">
        <v>182</v>
      </c>
    </row>
    <row r="5" spans="1:8" ht="31" customHeight="1" x14ac:dyDescent="0.35">
      <c r="A5" s="12" t="s">
        <v>117</v>
      </c>
      <c r="B5" s="33" t="s">
        <v>166</v>
      </c>
      <c r="C5" s="13" t="s">
        <v>165</v>
      </c>
      <c r="D5" s="14">
        <v>1920</v>
      </c>
      <c r="E5" s="18" t="s">
        <v>179</v>
      </c>
      <c r="F5" s="16"/>
      <c r="G5" s="16">
        <f t="shared" si="0"/>
        <v>0</v>
      </c>
      <c r="H5" s="17" t="s">
        <v>183</v>
      </c>
    </row>
    <row r="6" spans="1:8" ht="27.65" customHeight="1" x14ac:dyDescent="0.35">
      <c r="A6" s="12" t="s">
        <v>14</v>
      </c>
      <c r="B6" s="22" t="s">
        <v>167</v>
      </c>
      <c r="C6" s="13" t="s">
        <v>11</v>
      </c>
      <c r="D6" s="14">
        <v>36288</v>
      </c>
      <c r="E6" s="18" t="s">
        <v>179</v>
      </c>
      <c r="F6" s="16"/>
      <c r="G6" s="16">
        <f t="shared" si="0"/>
        <v>0</v>
      </c>
      <c r="H6" s="29"/>
    </row>
    <row r="7" spans="1:8" ht="25.5" customHeight="1" x14ac:dyDescent="0.35">
      <c r="A7" s="12" t="s">
        <v>16</v>
      </c>
      <c r="B7" s="22" t="s">
        <v>168</v>
      </c>
      <c r="C7" s="13" t="s">
        <v>22</v>
      </c>
      <c r="D7" s="14">
        <v>480</v>
      </c>
      <c r="E7" s="15"/>
      <c r="F7" s="16"/>
      <c r="G7" s="16">
        <f t="shared" si="0"/>
        <v>0</v>
      </c>
      <c r="H7" s="21"/>
    </row>
    <row r="8" spans="1:8" ht="25.5" customHeight="1" x14ac:dyDescent="0.35">
      <c r="A8" s="12" t="s">
        <v>20</v>
      </c>
      <c r="B8" s="22" t="s">
        <v>169</v>
      </c>
      <c r="C8" s="13" t="s">
        <v>11</v>
      </c>
      <c r="D8" s="14">
        <v>1392</v>
      </c>
      <c r="E8" s="18" t="s">
        <v>179</v>
      </c>
      <c r="F8" s="16"/>
      <c r="G8" s="16">
        <f t="shared" si="0"/>
        <v>0</v>
      </c>
      <c r="H8" s="21"/>
    </row>
    <row r="9" spans="1:8" ht="25.5" customHeight="1" x14ac:dyDescent="0.35">
      <c r="A9" s="12" t="s">
        <v>23</v>
      </c>
      <c r="B9" s="22" t="s">
        <v>170</v>
      </c>
      <c r="C9" s="13" t="s">
        <v>22</v>
      </c>
      <c r="D9" s="14">
        <v>336</v>
      </c>
      <c r="E9" s="20"/>
      <c r="F9" s="16"/>
      <c r="G9" s="16">
        <f t="shared" si="0"/>
        <v>0</v>
      </c>
      <c r="H9" s="21"/>
    </row>
    <row r="10" spans="1:8" ht="25.5" customHeight="1" x14ac:dyDescent="0.35">
      <c r="A10" s="12" t="s">
        <v>25</v>
      </c>
      <c r="B10" s="22" t="s">
        <v>171</v>
      </c>
      <c r="C10" s="13" t="s">
        <v>22</v>
      </c>
      <c r="D10" s="14">
        <v>336</v>
      </c>
      <c r="E10" s="15"/>
      <c r="F10" s="16"/>
      <c r="G10" s="16">
        <f t="shared" si="0"/>
        <v>0</v>
      </c>
      <c r="H10" s="21"/>
    </row>
    <row r="11" spans="1:8" ht="25.5" customHeight="1" x14ac:dyDescent="0.35">
      <c r="A11" s="12" t="s">
        <v>27</v>
      </c>
      <c r="B11" s="22" t="s">
        <v>172</v>
      </c>
      <c r="C11" s="13" t="s">
        <v>22</v>
      </c>
      <c r="D11" s="14">
        <v>480</v>
      </c>
      <c r="E11" s="18" t="s">
        <v>179</v>
      </c>
      <c r="F11" s="16"/>
      <c r="G11" s="16">
        <f t="shared" si="0"/>
        <v>0</v>
      </c>
      <c r="H11" s="21"/>
    </row>
    <row r="12" spans="1:8" ht="25.5" customHeight="1" x14ac:dyDescent="0.35">
      <c r="A12" s="12" t="s">
        <v>29</v>
      </c>
      <c r="B12" s="22" t="s">
        <v>173</v>
      </c>
      <c r="C12" s="13" t="s">
        <v>22</v>
      </c>
      <c r="D12" s="14">
        <v>96</v>
      </c>
      <c r="E12" s="20"/>
      <c r="F12" s="16"/>
      <c r="G12" s="16">
        <f t="shared" si="0"/>
        <v>0</v>
      </c>
      <c r="H12" s="21"/>
    </row>
    <row r="14" spans="1:8" ht="29.15" customHeight="1" x14ac:dyDescent="0.35">
      <c r="A14" s="34" t="s">
        <v>180</v>
      </c>
      <c r="B14" s="34"/>
      <c r="C14" s="34"/>
      <c r="D14" s="34"/>
      <c r="E14" s="34"/>
      <c r="F14" s="34"/>
      <c r="G14" s="34"/>
      <c r="H14" s="34"/>
    </row>
    <row r="16" spans="1:8" x14ac:dyDescent="0.35">
      <c r="G16" s="6" t="s">
        <v>109</v>
      </c>
    </row>
    <row r="17" spans="7:7" x14ac:dyDescent="0.35">
      <c r="G17" s="6" t="s">
        <v>110</v>
      </c>
    </row>
    <row r="19" spans="7:7" x14ac:dyDescent="0.35">
      <c r="G19" s="6" t="s">
        <v>111</v>
      </c>
    </row>
    <row r="21" spans="7:7" x14ac:dyDescent="0.35">
      <c r="G21" s="6" t="s">
        <v>112</v>
      </c>
    </row>
    <row r="23" spans="7:7" x14ac:dyDescent="0.35">
      <c r="G23" s="6" t="s">
        <v>113</v>
      </c>
    </row>
    <row r="25" spans="7:7" x14ac:dyDescent="0.35">
      <c r="G25" s="6" t="s">
        <v>114</v>
      </c>
    </row>
  </sheetData>
  <autoFilter ref="A3:H12"/>
  <mergeCells count="1">
    <mergeCell ref="A14:H14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7" fitToWidth="2" fitToHeight="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90" zoomScaleNormal="90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C4" sqref="C4:C5"/>
    </sheetView>
  </sheetViews>
  <sheetFormatPr defaultRowHeight="14.5" x14ac:dyDescent="0.35"/>
  <cols>
    <col min="1" max="1" width="7.54296875" customWidth="1"/>
    <col min="2" max="2" width="31.54296875" customWidth="1"/>
    <col min="3" max="3" width="11.81640625" customWidth="1"/>
    <col min="4" max="4" width="12.81640625" customWidth="1"/>
    <col min="5" max="7" width="14" customWidth="1"/>
    <col min="8" max="8" width="25.54296875" customWidth="1"/>
  </cols>
  <sheetData>
    <row r="1" spans="1:8" ht="15.5" x14ac:dyDescent="0.35">
      <c r="A1" s="4" t="s">
        <v>174</v>
      </c>
      <c r="D1" s="2"/>
      <c r="F1" s="1"/>
      <c r="G1" s="1"/>
    </row>
    <row r="2" spans="1:8" x14ac:dyDescent="0.35">
      <c r="D2" s="2"/>
      <c r="F2" s="1"/>
      <c r="G2" s="1"/>
    </row>
    <row r="3" spans="1:8" ht="43.5" x14ac:dyDescent="0.35">
      <c r="A3" s="30" t="s">
        <v>1</v>
      </c>
      <c r="B3" s="30" t="s">
        <v>2</v>
      </c>
      <c r="C3" s="30" t="s">
        <v>3</v>
      </c>
      <c r="D3" s="31" t="s">
        <v>4</v>
      </c>
      <c r="E3" s="30" t="s">
        <v>5</v>
      </c>
      <c r="F3" s="30" t="s">
        <v>6</v>
      </c>
      <c r="G3" s="32" t="s">
        <v>7</v>
      </c>
      <c r="H3" s="30" t="s">
        <v>8</v>
      </c>
    </row>
    <row r="4" spans="1:8" ht="25.5" customHeight="1" x14ac:dyDescent="0.35">
      <c r="A4" s="12" t="s">
        <v>9</v>
      </c>
      <c r="B4" s="22" t="s">
        <v>175</v>
      </c>
      <c r="C4" s="13" t="s">
        <v>176</v>
      </c>
      <c r="D4" s="14">
        <v>120</v>
      </c>
      <c r="E4" s="15" t="s">
        <v>177</v>
      </c>
      <c r="F4" s="16"/>
      <c r="G4" s="16">
        <f>D4*F4</f>
        <v>0</v>
      </c>
      <c r="H4" s="28"/>
    </row>
    <row r="5" spans="1:8" ht="25.5" customHeight="1" x14ac:dyDescent="0.35">
      <c r="A5" s="12" t="s">
        <v>117</v>
      </c>
      <c r="B5" s="22" t="s">
        <v>178</v>
      </c>
      <c r="C5" s="13" t="s">
        <v>11</v>
      </c>
      <c r="D5" s="14">
        <v>100800</v>
      </c>
      <c r="E5" s="15"/>
      <c r="F5" s="16"/>
      <c r="G5" s="16">
        <f>D5*F5</f>
        <v>0</v>
      </c>
      <c r="H5" s="21"/>
    </row>
    <row r="7" spans="1:8" ht="28.5" customHeight="1" x14ac:dyDescent="0.35">
      <c r="A7" s="34" t="s">
        <v>180</v>
      </c>
      <c r="B7" s="34"/>
      <c r="C7" s="34"/>
      <c r="D7" s="34"/>
      <c r="E7" s="34"/>
      <c r="F7" s="34"/>
      <c r="G7" s="34"/>
      <c r="H7" s="34"/>
    </row>
    <row r="9" spans="1:8" x14ac:dyDescent="0.35">
      <c r="G9" s="6" t="s">
        <v>109</v>
      </c>
    </row>
    <row r="10" spans="1:8" x14ac:dyDescent="0.35">
      <c r="G10" s="6" t="s">
        <v>110</v>
      </c>
    </row>
    <row r="12" spans="1:8" x14ac:dyDescent="0.35">
      <c r="G12" s="6" t="s">
        <v>111</v>
      </c>
    </row>
    <row r="14" spans="1:8" x14ac:dyDescent="0.35">
      <c r="G14" s="6" t="s">
        <v>112</v>
      </c>
    </row>
    <row r="16" spans="1:8" x14ac:dyDescent="0.35">
      <c r="G16" s="6" t="s">
        <v>113</v>
      </c>
    </row>
    <row r="18" spans="7:7" x14ac:dyDescent="0.35">
      <c r="G18" s="6" t="s">
        <v>114</v>
      </c>
    </row>
  </sheetData>
  <autoFilter ref="A3:H5"/>
  <mergeCells count="1">
    <mergeCell ref="A7:H7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7" fitToWidth="2" fitToHeight="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001E4831914648A80EC5BE039B8E99" ma:contentTypeVersion="10" ma:contentTypeDescription="Create a new document." ma:contentTypeScope="" ma:versionID="6ebd61660dbad21ed53eca08fb4bee34">
  <xsd:schema xmlns:xsd="http://www.w3.org/2001/XMLSchema" xmlns:xs="http://www.w3.org/2001/XMLSchema" xmlns:p="http://schemas.microsoft.com/office/2006/metadata/properties" xmlns:ns2="a3eced77-3133-437f-96a5-119cd841e37a" xmlns:ns3="c2fd5a71-b072-492a-9be9-71f9cf827bbb" targetNamespace="http://schemas.microsoft.com/office/2006/metadata/properties" ma:root="true" ma:fieldsID="fb90be378e003ce270e62978f700b4be" ns2:_="" ns3:_="">
    <xsd:import namespace="a3eced77-3133-437f-96a5-119cd841e37a"/>
    <xsd:import namespace="c2fd5a71-b072-492a-9be9-71f9cf827b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eced77-3133-437f-96a5-119cd841e3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6ae420d-7af3-4bcc-b957-6b9a9a8236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fd5a71-b072-492a-9be9-71f9cf827b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8eef5dbc-9842-49d5-a5dc-178b82862067}" ma:internalName="TaxCatchAll" ma:showField="CatchAllData" ma:web="c2fd5a71-b072-492a-9be9-71f9cf827b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eced77-3133-437f-96a5-119cd841e37a">
      <Terms xmlns="http://schemas.microsoft.com/office/infopath/2007/PartnerControls"/>
    </lcf76f155ced4ddcb4097134ff3c332f>
    <TaxCatchAll xmlns="c2fd5a71-b072-492a-9be9-71f9cf827bbb" xsi:nil="true"/>
  </documentManagement>
</p:properties>
</file>

<file path=customXml/itemProps1.xml><?xml version="1.0" encoding="utf-8"?>
<ds:datastoreItem xmlns:ds="http://schemas.openxmlformats.org/officeDocument/2006/customXml" ds:itemID="{B33D62A4-A3C6-409C-B295-19179F9438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eced77-3133-437f-96a5-119cd841e37a"/>
    <ds:schemaRef ds:uri="c2fd5a71-b072-492a-9be9-71f9cf827b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8CBD05-2760-4F86-A600-9C4B4C49D5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3EBA73-A8B2-43C0-9936-0579EC4B1D9C}">
  <ds:schemaRefs>
    <ds:schemaRef ds:uri="a3eced77-3133-437f-96a5-119cd841e37a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c2fd5a71-b072-492a-9be9-71f9cf827bb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Annex 2_LOT 1</vt:lpstr>
      <vt:lpstr>Annex 2_LOT 2</vt:lpstr>
      <vt:lpstr>Annex 2_LOT 3</vt:lpstr>
      <vt:lpstr>Annex 2_LOT 4</vt:lpstr>
      <vt:lpstr>Annex 2_LOT 5</vt:lpstr>
      <vt:lpstr>Annex 2_LOT 6</vt:lpstr>
      <vt:lpstr>'Annex 2_LOT 1'!Print_Area</vt:lpstr>
      <vt:lpstr>'Annex 2_LOT 2'!Print_Area</vt:lpstr>
      <vt:lpstr>'Annex 2_LOT 3'!Print_Area</vt:lpstr>
      <vt:lpstr>'Annex 2_LOT 4'!Print_Area</vt:lpstr>
      <vt:lpstr>'Annex 2_LOT 5'!Print_Area</vt:lpstr>
      <vt:lpstr>'Annex 2_LOT 6'!Print_Area</vt:lpstr>
      <vt:lpstr>'Annex 2_LOT 1'!Print_Titles</vt:lpstr>
      <vt:lpstr>'Annex 2_LOT 2'!Print_Titles</vt:lpstr>
      <vt:lpstr>'Annex 2_LOT 3'!Print_Titles</vt:lpstr>
      <vt:lpstr>'Annex 2_LOT 4'!Print_Titles</vt:lpstr>
      <vt:lpstr>'Annex 2_LOT 5'!Print_Titles</vt:lpstr>
      <vt:lpstr>'Annex 2_LOT 6'!Print_Titles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Marina Ferrari</dc:creator>
  <cp:keywords/>
  <dc:description/>
  <cp:lastModifiedBy>Field Procurement Manager Sudan</cp:lastModifiedBy>
  <cp:revision/>
  <dcterms:created xsi:type="dcterms:W3CDTF">2022-05-01T12:05:11Z</dcterms:created>
  <dcterms:modified xsi:type="dcterms:W3CDTF">2023-02-27T11:11:09Z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0x010100AE001E4831914648A80EC5BE039B8E99</vt:lpwstr>
  </property>
  <property fmtid="{D5CDD505-2E9C-101B-9397-08002B2CF9AE}" pid="3" name="MediaServiceImageTags">
    <vt:lpwstr/>
  </property>
</Properties>
</file>